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\23bad\23web\230720\"/>
    </mc:Choice>
  </mc:AlternateContent>
  <xr:revisionPtr revIDLastSave="0" documentId="13_ncr:1_{BCBC62DA-AE51-44E7-9C01-FCD0D5E31480}" xr6:coauthVersionLast="47" xr6:coauthVersionMax="47" xr10:uidLastSave="{00000000-0000-0000-0000-000000000000}"/>
  <bookViews>
    <workbookView xWindow="-120" yWindow="-120" windowWidth="29040" windowHeight="15840" xr2:uid="{3AF4C7C8-09E7-4926-AE3F-349201FB9DFA}"/>
  </bookViews>
  <sheets>
    <sheet name="S申込用紙 " sheetId="1" r:id="rId1"/>
    <sheet name="Ｄ申込用紙" sheetId="2" r:id="rId2"/>
    <sheet name="アドバイザー名簿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1" hidden="1">#REF!</definedName>
    <definedName name="a" localSheetId="0" hidden="1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 localSheetId="1">[4]参加チーム!$I$4:$K$19</definedName>
    <definedName name="kigou" localSheetId="0">[4]参加チーム!$I$4:$K$19</definedName>
    <definedName name="kigou">[5]参加チーム!$I$4:$K$19</definedName>
    <definedName name="kumiawase" localSheetId="1">[6]対戦表!$O$3:$Z$14</definedName>
    <definedName name="kumiawase" localSheetId="0">[6]対戦表!$O$3:$Z$14</definedName>
    <definedName name="kumiawase">[7]対戦表!$O$3:$Z$14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_xlnm.Print_Area" localSheetId="1">Ｄ申込用紙!$A$1:$H$31</definedName>
    <definedName name="_xlnm.Print_Area" localSheetId="0">'S申込用紙 '!$A$1:$O$33</definedName>
    <definedName name="q" localSheetId="0" hidden="1">#REF!</definedName>
    <definedName name="q" hidden="1">#REF!</definedName>
    <definedName name="sigun" localSheetId="1">#N/A</definedName>
    <definedName name="sigun" localSheetId="0">#N/A</definedName>
    <definedName name="sigun">[8]組合せ表!$B$4:$F$19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１" localSheetId="1">[9]辞書!$B$11:$J$225</definedName>
    <definedName name="大会結果１" localSheetId="0">[9]辞書!$B$11:$J$225</definedName>
    <definedName name="大会結果１">[10]辞書!$B$11:$J$225</definedName>
    <definedName name="大会成績" localSheetId="1">[11]辞書!$B$11:$J$225</definedName>
    <definedName name="大会成績" localSheetId="0">[11]辞書!$B$11:$J$225</definedName>
    <definedName name="大会成績">[12]辞書!$B$11:$J$225</definedName>
    <definedName name="大会表" localSheetId="1">[13]辞書!$B$11:$J$225</definedName>
    <definedName name="大会表" localSheetId="0">[13]辞書!$B$11:$J$225</definedName>
    <definedName name="大会表">[14]辞書!$B$11:$J$225</definedName>
    <definedName name="単女" localSheetId="1">[15]辞書!$B$11:$J$225</definedName>
    <definedName name="単女" localSheetId="0">[15]辞書!$B$11:$J$225</definedName>
    <definedName name="単女">[16]辞書!$B$11:$J$225</definedName>
    <definedName name="入力１" localSheetId="1">[17]入力!$F$37:$K$65</definedName>
    <definedName name="入力１" localSheetId="0">[17]入力!$F$37:$K$65</definedName>
    <definedName name="入力１">[18]入力!$F$37:$K$65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S25" i="2"/>
  <c r="R25" i="2"/>
  <c r="Q25" i="2"/>
  <c r="P25" i="2"/>
  <c r="O25" i="2"/>
  <c r="N25" i="2"/>
  <c r="M25" i="2"/>
  <c r="L25" i="2"/>
  <c r="T25" i="2" s="1"/>
  <c r="T24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T23" i="2" s="1"/>
  <c r="S22" i="2"/>
  <c r="R22" i="2"/>
  <c r="Q22" i="2"/>
  <c r="P22" i="2"/>
  <c r="O22" i="2"/>
  <c r="N22" i="2"/>
  <c r="M22" i="2"/>
  <c r="L22" i="2"/>
  <c r="T22" i="2" s="1"/>
  <c r="T21" i="2"/>
  <c r="S21" i="2"/>
  <c r="R21" i="2"/>
  <c r="Q21" i="2"/>
  <c r="P21" i="2"/>
  <c r="O21" i="2"/>
  <c r="N21" i="2"/>
  <c r="M21" i="2"/>
  <c r="L21" i="2"/>
  <c r="T20" i="2"/>
  <c r="S20" i="2"/>
  <c r="R20" i="2"/>
  <c r="Q20" i="2"/>
  <c r="P20" i="2"/>
  <c r="O20" i="2"/>
  <c r="N20" i="2"/>
  <c r="M20" i="2"/>
  <c r="L20" i="2"/>
  <c r="T19" i="2"/>
  <c r="S19" i="2"/>
  <c r="R19" i="2"/>
  <c r="Q19" i="2"/>
  <c r="P19" i="2"/>
  <c r="O19" i="2"/>
  <c r="N19" i="2"/>
  <c r="M19" i="2"/>
  <c r="L19" i="2"/>
  <c r="T18" i="2"/>
  <c r="S18" i="2"/>
  <c r="R18" i="2"/>
  <c r="Q18" i="2"/>
  <c r="P18" i="2"/>
  <c r="O18" i="2"/>
  <c r="N18" i="2"/>
  <c r="M18" i="2"/>
  <c r="L18" i="2"/>
  <c r="T17" i="2"/>
  <c r="S17" i="2"/>
  <c r="R17" i="2"/>
  <c r="Q17" i="2"/>
  <c r="P17" i="2"/>
  <c r="O17" i="2"/>
  <c r="N17" i="2"/>
  <c r="M17" i="2"/>
  <c r="L17" i="2"/>
  <c r="T16" i="2"/>
  <c r="S16" i="2"/>
  <c r="R16" i="2"/>
  <c r="Q16" i="2"/>
  <c r="P16" i="2"/>
  <c r="O16" i="2"/>
  <c r="N16" i="2"/>
  <c r="M16" i="2"/>
  <c r="L16" i="2"/>
  <c r="T15" i="2"/>
  <c r="S15" i="2"/>
  <c r="R15" i="2"/>
  <c r="Q15" i="2"/>
  <c r="P15" i="2"/>
  <c r="O15" i="2"/>
  <c r="N15" i="2"/>
  <c r="M15" i="2"/>
  <c r="L15" i="2"/>
  <c r="T14" i="2"/>
  <c r="S14" i="2"/>
  <c r="R14" i="2"/>
  <c r="Q14" i="2"/>
  <c r="P14" i="2"/>
  <c r="O14" i="2"/>
  <c r="N14" i="2"/>
  <c r="M14" i="2"/>
  <c r="L14" i="2"/>
  <c r="T13" i="2"/>
  <c r="S13" i="2"/>
  <c r="R13" i="2"/>
  <c r="Q13" i="2"/>
  <c r="P13" i="2"/>
  <c r="O13" i="2"/>
  <c r="N13" i="2"/>
  <c r="M13" i="2"/>
  <c r="L13" i="2"/>
  <c r="T12" i="2"/>
  <c r="S12" i="2"/>
  <c r="R12" i="2"/>
  <c r="Q12" i="2"/>
  <c r="P12" i="2"/>
  <c r="O12" i="2"/>
  <c r="N12" i="2"/>
  <c r="M12" i="2"/>
  <c r="L12" i="2"/>
  <c r="T11" i="2"/>
  <c r="S11" i="2"/>
  <c r="R11" i="2"/>
  <c r="Q11" i="2"/>
  <c r="P11" i="2"/>
  <c r="O11" i="2"/>
  <c r="N11" i="2"/>
  <c r="M11" i="2"/>
  <c r="L11" i="2"/>
  <c r="T10" i="2"/>
  <c r="S10" i="2"/>
  <c r="R10" i="2"/>
  <c r="Q10" i="2"/>
  <c r="P10" i="2"/>
  <c r="O10" i="2"/>
  <c r="N10" i="2"/>
  <c r="M10" i="2"/>
  <c r="L10" i="2"/>
  <c r="T9" i="2"/>
  <c r="S9" i="2"/>
  <c r="R9" i="2"/>
  <c r="Q9" i="2"/>
  <c r="P9" i="2"/>
  <c r="O9" i="2"/>
  <c r="N9" i="2"/>
  <c r="M9" i="2"/>
  <c r="L9" i="2"/>
  <c r="T8" i="2"/>
  <c r="S8" i="2"/>
  <c r="R8" i="2"/>
  <c r="Q8" i="2"/>
  <c r="P8" i="2"/>
  <c r="O8" i="2"/>
  <c r="N8" i="2"/>
  <c r="M8" i="2"/>
  <c r="L8" i="2"/>
  <c r="T7" i="2"/>
  <c r="S7" i="2"/>
  <c r="R7" i="2"/>
  <c r="Q7" i="2"/>
  <c r="P7" i="2"/>
  <c r="O7" i="2"/>
  <c r="N7" i="2"/>
  <c r="M7" i="2"/>
  <c r="L7" i="2"/>
  <c r="T6" i="2"/>
  <c r="S6" i="2"/>
  <c r="R6" i="2"/>
  <c r="Q6" i="2"/>
  <c r="P6" i="2"/>
  <c r="O6" i="2"/>
  <c r="N6" i="2"/>
  <c r="M6" i="2"/>
  <c r="L6" i="2"/>
  <c r="C2" i="2"/>
  <c r="M9" i="1"/>
  <c r="K9" i="1"/>
  <c r="G9" i="1"/>
  <c r="L10" i="1" s="1"/>
  <c r="E9" i="1"/>
</calcChain>
</file>

<file path=xl/sharedStrings.xml><?xml version="1.0" encoding="utf-8"?>
<sst xmlns="http://schemas.openxmlformats.org/spreadsheetml/2006/main" count="99" uniqueCount="51">
  <si>
    <t>第40回　全九州小学生バドミントン選手権大会
大分県予選会申込書</t>
    <rPh sb="5" eb="8">
      <t>ゼンキュウシュウ</t>
    </rPh>
    <rPh sb="8" eb="11">
      <t>ショウガクセイ</t>
    </rPh>
    <rPh sb="17" eb="20">
      <t>センシュケン</t>
    </rPh>
    <rPh sb="20" eb="22">
      <t>タイカイ</t>
    </rPh>
    <rPh sb="23" eb="26">
      <t>オオイタケン</t>
    </rPh>
    <rPh sb="26" eb="28">
      <t>ヨセン</t>
    </rPh>
    <rPh sb="28" eb="29">
      <t>カイ</t>
    </rPh>
    <rPh sb="29" eb="32">
      <t>モウシコミショ</t>
    </rPh>
    <phoneticPr fontId="4"/>
  </si>
  <si>
    <t>（白いセルのみ記入してください。）</t>
  </si>
  <si>
    <t>申し込み責任者</t>
    <rPh sb="0" eb="1">
      <t>モウ</t>
    </rPh>
    <rPh sb="2" eb="3">
      <t>コ</t>
    </rPh>
    <rPh sb="4" eb="7">
      <t>セキニンシャ</t>
    </rPh>
    <phoneticPr fontId="4"/>
  </si>
  <si>
    <t>団　体　名 　</t>
    <phoneticPr fontId="4"/>
  </si>
  <si>
    <t xml:space="preserve">　　　代表者氏名          </t>
    <rPh sb="3" eb="5">
      <t>ダイヒョウ</t>
    </rPh>
    <rPh sb="5" eb="6">
      <t>シャ</t>
    </rPh>
    <phoneticPr fontId="4"/>
  </si>
  <si>
    <t>県登録番号</t>
    <rPh sb="0" eb="1">
      <t>ケン</t>
    </rPh>
    <rPh sb="1" eb="3">
      <t>トウロク</t>
    </rPh>
    <rPh sb="3" eb="5">
      <t>バンゴウ</t>
    </rPh>
    <phoneticPr fontId="4"/>
  </si>
  <si>
    <t>審判資格番号</t>
    <rPh sb="0" eb="2">
      <t>シンパン</t>
    </rPh>
    <rPh sb="2" eb="4">
      <t>シカク</t>
    </rPh>
    <rPh sb="4" eb="6">
      <t>バンゴウ</t>
    </rPh>
    <phoneticPr fontId="4"/>
  </si>
  <si>
    <t xml:space="preserve">住　　　 所   </t>
    <phoneticPr fontId="4"/>
  </si>
  <si>
    <t>〶</t>
    <phoneticPr fontId="4"/>
  </si>
  <si>
    <t>℡</t>
    <phoneticPr fontId="4"/>
  </si>
  <si>
    <t>　　参加人数.(S・D）</t>
    <rPh sb="2" eb="3">
      <t>サン</t>
    </rPh>
    <rPh sb="3" eb="4">
      <t>カ</t>
    </rPh>
    <rPh sb="4" eb="5">
      <t>ジン</t>
    </rPh>
    <rPh sb="5" eb="6">
      <t>カズ</t>
    </rPh>
    <phoneticPr fontId="4"/>
  </si>
  <si>
    <t>男子
S　</t>
    <rPh sb="0" eb="2">
      <t>ダンシ</t>
    </rPh>
    <phoneticPr fontId="4"/>
  </si>
  <si>
    <t>人</t>
    <rPh sb="0" eb="1">
      <t>ニン</t>
    </rPh>
    <phoneticPr fontId="4"/>
  </si>
  <si>
    <t>女子
　S　</t>
    <rPh sb="0" eb="2">
      <t>ジョシ</t>
    </rPh>
    <phoneticPr fontId="4"/>
  </si>
  <si>
    <t>男子
Ｄ</t>
    <rPh sb="0" eb="2">
      <t>ダンシ</t>
    </rPh>
    <phoneticPr fontId="4"/>
  </si>
  <si>
    <t>組</t>
    <rPh sb="0" eb="1">
      <t>クミ</t>
    </rPh>
    <phoneticPr fontId="4"/>
  </si>
  <si>
    <t>女子
Ｄ</t>
    <rPh sb="0" eb="2">
      <t>ジョシ</t>
    </rPh>
    <phoneticPr fontId="4"/>
  </si>
  <si>
    <t>　　　 参加数・参加料　 　</t>
    <rPh sb="6" eb="7">
      <t>スウ</t>
    </rPh>
    <rPh sb="8" eb="11">
      <t>サンカリョウ</t>
    </rPh>
    <phoneticPr fontId="4"/>
  </si>
  <si>
    <t>Ｓ</t>
    <phoneticPr fontId="4"/>
  </si>
  <si>
    <t>円</t>
    <rPh sb="0" eb="1">
      <t>エン</t>
    </rPh>
    <phoneticPr fontId="4"/>
  </si>
  <si>
    <t>Ｄ</t>
    <phoneticPr fontId="4"/>
  </si>
  <si>
    <t>　総合参加料　 　</t>
    <rPh sb="1" eb="2">
      <t>ソウ</t>
    </rPh>
    <rPh sb="2" eb="3">
      <t>ゴウ</t>
    </rPh>
    <rPh sb="3" eb="5">
      <t>サンカ</t>
    </rPh>
    <rPh sb="5" eb="6">
      <t>リョウ</t>
    </rPh>
    <phoneticPr fontId="4"/>
  </si>
  <si>
    <r>
      <t>　シングルス(GS・ＢＳ)　</t>
    </r>
    <r>
      <rPr>
        <b/>
        <sz val="12"/>
        <rFont val="ＭＳ Ｐ明朝"/>
        <family val="1"/>
        <charset val="128"/>
      </rPr>
      <t xml:space="preserve">　　　　            </t>
    </r>
    <r>
      <rPr>
        <sz val="10"/>
        <rFont val="ＭＳ Ｐ明朝"/>
        <family val="1"/>
        <charset val="128"/>
      </rPr>
      <t>女子を上にランク順に記載してください。（登録番号はＳに、Ｓに出ない人はDに）</t>
    </r>
    <r>
      <rPr>
        <b/>
        <sz val="10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　　　　　　</t>
    </r>
    <rPh sb="50" eb="52">
      <t>トウロク</t>
    </rPh>
    <rPh sb="52" eb="54">
      <t>バンゴウ</t>
    </rPh>
    <rPh sb="60" eb="61">
      <t>デ</t>
    </rPh>
    <rPh sb="63" eb="64">
      <t>ヒト</t>
    </rPh>
    <phoneticPr fontId="4"/>
  </si>
  <si>
    <t>氏　　名</t>
    <rPh sb="0" eb="4">
      <t>シメイ</t>
    </rPh>
    <phoneticPr fontId="4"/>
  </si>
  <si>
    <t>ふりがな</t>
    <phoneticPr fontId="4"/>
  </si>
  <si>
    <t>学　年（〇）</t>
  </si>
  <si>
    <t>性別
（〇）</t>
    <rPh sb="0" eb="2">
      <t>セイベツ</t>
    </rPh>
    <phoneticPr fontId="4"/>
  </si>
  <si>
    <t>県 登 録 番 号</t>
    <rPh sb="0" eb="1">
      <t>ケン</t>
    </rPh>
    <rPh sb="2" eb="3">
      <t>ノボル</t>
    </rPh>
    <rPh sb="4" eb="5">
      <t>ロク</t>
    </rPh>
    <rPh sb="6" eb="7">
      <t>バン</t>
    </rPh>
    <rPh sb="8" eb="9">
      <t>ゴウ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</si>
  <si>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</si>
  <si>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</si>
  <si>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 xml:space="preserve"> ４年以下</t>
    <rPh sb="2" eb="3">
      <t>ネン</t>
    </rPh>
    <rPh sb="3" eb="5">
      <t>イカ</t>
    </rPh>
    <phoneticPr fontId="4"/>
  </si>
  <si>
    <t>女 ・ 男　　　</t>
    <rPh sb="0" eb="1">
      <t>オンナ</t>
    </rPh>
    <rPh sb="4" eb="5">
      <t>オトコ</t>
    </rPh>
    <phoneticPr fontId="4"/>
  </si>
  <si>
    <t>第40回全九州小学生バドミントン選手権大会
大分県予選会申込書</t>
    <rPh sb="4" eb="10">
      <t>ゼンキュウシュウショウガクセイ</t>
    </rPh>
    <rPh sb="16" eb="21">
      <t>センシュケンタイカイ</t>
    </rPh>
    <rPh sb="22" eb="25">
      <t>オオイタケン</t>
    </rPh>
    <rPh sb="25" eb="28">
      <t>ヨセンカイ</t>
    </rPh>
    <rPh sb="28" eb="31">
      <t>モウシコミショ</t>
    </rPh>
    <phoneticPr fontId="4"/>
  </si>
  <si>
    <r>
      <t xml:space="preserve">  ダブルス(GD・ＢＤ)                                 </t>
    </r>
    <r>
      <rPr>
        <sz val="18"/>
        <rFont val="ＭＳ Ｐ明朝"/>
        <family val="1"/>
        <charset val="128"/>
      </rPr>
      <t xml:space="preserve">   </t>
    </r>
    <r>
      <rPr>
        <sz val="12"/>
        <rFont val="ＭＳ Ｐ明朝"/>
        <family val="1"/>
        <charset val="128"/>
      </rPr>
      <t>女子を上にランク順に記載してください。</t>
    </r>
    <rPh sb="49" eb="51">
      <t>ジョシ</t>
    </rPh>
    <rPh sb="52" eb="53">
      <t>ウエ</t>
    </rPh>
    <phoneticPr fontId="4"/>
  </si>
  <si>
    <t xml:space="preserve"> 　学　年（〇）</t>
    <phoneticPr fontId="4"/>
  </si>
  <si>
    <r>
      <t xml:space="preserve">県登録番号
</t>
    </r>
    <r>
      <rPr>
        <sz val="10"/>
        <rFont val="ＭＳ Ｐゴシック"/>
        <family val="3"/>
        <charset val="128"/>
      </rPr>
      <t>（Ｓに出てない人のみ）</t>
    </r>
    <rPh sb="0" eb="1">
      <t>ケン</t>
    </rPh>
    <rPh sb="1" eb="3">
      <t>トウロク</t>
    </rPh>
    <rPh sb="3" eb="5">
      <t>バンゴウ</t>
    </rPh>
    <rPh sb="9" eb="10">
      <t>デ</t>
    </rPh>
    <rPh sb="13" eb="14">
      <t>ヒト</t>
    </rPh>
    <phoneticPr fontId="4"/>
  </si>
  <si>
    <t>４年以下</t>
    <rPh sb="1" eb="2">
      <t>ネン</t>
    </rPh>
    <rPh sb="2" eb="4">
      <t>イカ</t>
    </rPh>
    <phoneticPr fontId="4"/>
  </si>
  <si>
    <t>フリガナ</t>
    <phoneticPr fontId="4"/>
  </si>
  <si>
    <t>実際の
学年</t>
    <rPh sb="0" eb="2">
      <t>ジッサイ</t>
    </rPh>
    <rPh sb="4" eb="6">
      <t>ガクネン</t>
    </rPh>
    <phoneticPr fontId="4"/>
  </si>
  <si>
    <t>折り返し</t>
    <rPh sb="0" eb="1">
      <t>オ</t>
    </rPh>
    <rPh sb="2" eb="3">
      <t>カエ</t>
    </rPh>
    <phoneticPr fontId="4"/>
  </si>
  <si>
    <t xml:space="preserve"> </t>
    <phoneticPr fontId="4"/>
  </si>
  <si>
    <t>令和5年度　</t>
    <phoneticPr fontId="4"/>
  </si>
  <si>
    <t>第40回 全九州小学生バドミントン選手権大会
　大分県予選会  アドバイザー</t>
    <phoneticPr fontId="4"/>
  </si>
  <si>
    <t>チーム名</t>
    <rPh sb="3" eb="4">
      <t>メイ</t>
    </rPh>
    <phoneticPr fontId="4"/>
  </si>
  <si>
    <t>ＮＯ</t>
    <phoneticPr fontId="4"/>
  </si>
  <si>
    <t>氏　名</t>
    <rPh sb="0" eb="1">
      <t>ウジ</t>
    </rPh>
    <rPh sb="2" eb="3">
      <t>メイ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</si>
  <si>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</si>
  <si>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(公財)日本バドミントン協会公認審判員有資格者であること。</t>
    <rPh sb="1" eb="3">
      <t>コウザイ</t>
    </rPh>
    <rPh sb="4" eb="6">
      <t>ニホン</t>
    </rPh>
    <rPh sb="12" eb="14">
      <t>キョウカイ</t>
    </rPh>
    <rPh sb="14" eb="16">
      <t>コウニン</t>
    </rPh>
    <rPh sb="16" eb="19">
      <t>シンパンイン</t>
    </rPh>
    <rPh sb="19" eb="23">
      <t>ユウシカクシャ</t>
    </rPh>
    <phoneticPr fontId="4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</si>
  <si>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2">
      <t>コンタイカイ</t>
    </rPh>
    <rPh sb="32" eb="34">
      <t>ウンエイ</t>
    </rPh>
    <rPh sb="38" eb="40">
      <t>リヨウ</t>
    </rPh>
    <phoneticPr fontId="34"/>
  </si>
  <si>
    <t>（記載責任者）</t>
    <rPh sb="1" eb="3">
      <t>キサイ</t>
    </rPh>
    <rPh sb="3" eb="6">
      <t>セキニンシャ</t>
    </rPh>
    <phoneticPr fontId="4"/>
  </si>
  <si>
    <t>氏　名</t>
    <rPh sb="0" eb="1">
      <t>シ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</si>
</sst>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5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indexed="9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6" fillId="0" borderId="0">
      <alignment vertical="center"/>
    </xf>
    <xf numFmtId="0" fontId="1" fillId="0" borderId="0">
      <alignment vertical="center"/>
    </xf>
  </cellStyleXfs>
  <cellXfs count="239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right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vertical="center"/>
    </xf>
    <xf numFmtId="0" fontId="7" fillId="2" borderId="25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11" fillId="2" borderId="26" xfId="1" applyFont="1" applyFill="1" applyBorder="1" applyAlignment="1">
      <alignment vertical="center"/>
    </xf>
    <xf numFmtId="0" fontId="11" fillId="2" borderId="20" xfId="1" applyFont="1" applyFill="1" applyBorder="1" applyAlignment="1">
      <alignment horizontal="left" vertical="center"/>
    </xf>
    <xf numFmtId="0" fontId="11" fillId="2" borderId="21" xfId="1" applyFont="1" applyFill="1" applyBorder="1" applyAlignment="1">
      <alignment horizontal="left" vertical="center"/>
    </xf>
    <xf numFmtId="0" fontId="11" fillId="2" borderId="27" xfId="1" applyFont="1" applyFill="1" applyBorder="1" applyAlignment="1">
      <alignment horizontal="left" vertical="center"/>
    </xf>
    <xf numFmtId="0" fontId="7" fillId="2" borderId="28" xfId="1" applyFont="1" applyFill="1" applyBorder="1" applyAlignment="1">
      <alignment horizontal="left" vertical="center"/>
    </xf>
    <xf numFmtId="0" fontId="12" fillId="3" borderId="29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/>
    </xf>
    <xf numFmtId="0" fontId="1" fillId="3" borderId="31" xfId="1" applyFill="1" applyBorder="1" applyAlignment="1">
      <alignment horizontal="center" vertical="center"/>
    </xf>
    <xf numFmtId="0" fontId="12" fillId="3" borderId="29" xfId="1" applyFont="1" applyFill="1" applyBorder="1" applyAlignment="1">
      <alignment vertical="center" wrapText="1"/>
    </xf>
    <xf numFmtId="0" fontId="13" fillId="2" borderId="32" xfId="1" applyFont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1" fillId="3" borderId="33" xfId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" fillId="3" borderId="34" xfId="1" applyFill="1" applyBorder="1" applyAlignment="1">
      <alignment horizontal="center" vertical="center"/>
    </xf>
    <xf numFmtId="0" fontId="15" fillId="3" borderId="35" xfId="2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horizontal="center" vertical="center"/>
    </xf>
    <xf numFmtId="0" fontId="17" fillId="3" borderId="34" xfId="3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42" fontId="17" fillId="3" borderId="36" xfId="3" applyNumberFormat="1" applyFont="1" applyFill="1" applyBorder="1" applyAlignment="1">
      <alignment horizontal="center" vertical="center"/>
    </xf>
    <xf numFmtId="42" fontId="17" fillId="3" borderId="37" xfId="3" applyNumberFormat="1" applyFont="1" applyFill="1" applyBorder="1" applyAlignment="1">
      <alignment horizontal="center" vertical="center"/>
    </xf>
    <xf numFmtId="0" fontId="1" fillId="3" borderId="38" xfId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1" fillId="3" borderId="42" xfId="1" applyFill="1" applyBorder="1" applyAlignment="1">
      <alignment horizontal="center" vertical="center"/>
    </xf>
    <xf numFmtId="42" fontId="18" fillId="3" borderId="43" xfId="1" applyNumberFormat="1" applyFont="1" applyFill="1" applyBorder="1" applyAlignment="1">
      <alignment vertical="center"/>
    </xf>
    <xf numFmtId="42" fontId="18" fillId="3" borderId="43" xfId="1" applyNumberFormat="1" applyFont="1" applyFill="1" applyBorder="1" applyAlignment="1">
      <alignment horizontal="center" vertical="center"/>
    </xf>
    <xf numFmtId="42" fontId="18" fillId="3" borderId="44" xfId="1" applyNumberFormat="1" applyFont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left" wrapText="1"/>
    </xf>
    <xf numFmtId="0" fontId="7" fillId="2" borderId="47" xfId="1" applyFont="1" applyFill="1" applyBorder="1" applyAlignment="1">
      <alignment horizontal="center" vertical="center"/>
    </xf>
    <xf numFmtId="0" fontId="22" fillId="2" borderId="48" xfId="1" applyFont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 wrapText="1"/>
    </xf>
    <xf numFmtId="0" fontId="22" fillId="2" borderId="48" xfId="1" applyFont="1" applyFill="1" applyBorder="1" applyAlignment="1">
      <alignment horizontal="center" vertical="center" wrapText="1"/>
    </xf>
    <xf numFmtId="0" fontId="22" fillId="2" borderId="49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/>
    </xf>
    <xf numFmtId="0" fontId="22" fillId="2" borderId="36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" fillId="2" borderId="36" xfId="1" applyFill="1" applyBorder="1" applyAlignment="1">
      <alignment horizontal="center" vertical="center" wrapText="1"/>
    </xf>
    <xf numFmtId="0" fontId="22" fillId="2" borderId="36" xfId="1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center" vertical="center"/>
    </xf>
    <xf numFmtId="0" fontId="23" fillId="2" borderId="20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55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 shrinkToFit="1"/>
    </xf>
    <xf numFmtId="0" fontId="25" fillId="2" borderId="14" xfId="1" applyFont="1" applyFill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 shrinkToFit="1"/>
    </xf>
    <xf numFmtId="0" fontId="28" fillId="2" borderId="14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 vertical="center"/>
    </xf>
    <xf numFmtId="0" fontId="30" fillId="2" borderId="55" xfId="1" applyFont="1" applyFill="1" applyBorder="1" applyAlignment="1">
      <alignment horizontal="center" vertical="center"/>
    </xf>
    <xf numFmtId="0" fontId="30" fillId="4" borderId="14" xfId="1" applyFont="1" applyFill="1" applyBorder="1" applyAlignment="1">
      <alignment horizontal="center" vertical="center"/>
    </xf>
    <xf numFmtId="0" fontId="30" fillId="4" borderId="55" xfId="1" applyFont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9" fillId="0" borderId="36" xfId="4" applyFont="1" applyBorder="1" applyAlignment="1">
      <alignment horizontal="center" vertical="center" shrinkToFit="1"/>
    </xf>
    <xf numFmtId="0" fontId="1" fillId="2" borderId="36" xfId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7" fillId="2" borderId="4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vertical="center"/>
    </xf>
    <xf numFmtId="0" fontId="8" fillId="2" borderId="15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28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center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5" fillId="0" borderId="56" xfId="1" applyFont="1" applyBorder="1" applyAlignment="1">
      <alignment horizontal="left" wrapText="1"/>
    </xf>
    <xf numFmtId="0" fontId="22" fillId="0" borderId="4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left" wrapText="1"/>
    </xf>
    <xf numFmtId="0" fontId="22" fillId="0" borderId="60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11" fillId="2" borderId="60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 shrinkToFit="1"/>
    </xf>
    <xf numFmtId="0" fontId="11" fillId="0" borderId="61" xfId="1" applyFont="1" applyBorder="1" applyAlignment="1">
      <alignment horizontal="center" vertical="center" wrapText="1"/>
    </xf>
    <xf numFmtId="0" fontId="22" fillId="0" borderId="62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7" fillId="0" borderId="63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23" fillId="2" borderId="57" xfId="1" applyFont="1" applyFill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 wrapText="1"/>
    </xf>
    <xf numFmtId="0" fontId="11" fillId="0" borderId="65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7" fillId="0" borderId="66" xfId="1" applyFont="1" applyBorder="1" applyAlignment="1">
      <alignment horizontal="center" vertical="center"/>
    </xf>
    <xf numFmtId="0" fontId="7" fillId="2" borderId="67" xfId="1" applyFont="1" applyFill="1" applyBorder="1" applyAlignment="1">
      <alignment horizontal="center" vertical="center"/>
    </xf>
    <xf numFmtId="0" fontId="11" fillId="2" borderId="68" xfId="1" applyFont="1" applyFill="1" applyBorder="1" applyAlignment="1">
      <alignment horizontal="center" vertical="center"/>
    </xf>
    <xf numFmtId="0" fontId="23" fillId="2" borderId="61" xfId="1" applyFont="1" applyFill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11" fillId="0" borderId="62" xfId="1" applyFont="1" applyBorder="1" applyAlignment="1">
      <alignment horizontal="right" vertical="center"/>
    </xf>
    <xf numFmtId="0" fontId="7" fillId="0" borderId="69" xfId="1" applyFont="1" applyBorder="1" applyAlignment="1">
      <alignment horizontal="center" vertical="center"/>
    </xf>
    <xf numFmtId="0" fontId="7" fillId="2" borderId="70" xfId="1" applyFont="1" applyFill="1" applyBorder="1" applyAlignment="1">
      <alignment horizontal="center" vertical="center"/>
    </xf>
    <xf numFmtId="0" fontId="11" fillId="2" borderId="71" xfId="1" applyFont="1" applyFill="1" applyBorder="1" applyAlignment="1">
      <alignment horizontal="center" vertical="center"/>
    </xf>
    <xf numFmtId="0" fontId="11" fillId="0" borderId="72" xfId="1" applyFont="1" applyBorder="1" applyAlignment="1">
      <alignment horizontal="right" vertical="center"/>
    </xf>
    <xf numFmtId="0" fontId="24" fillId="0" borderId="73" xfId="4" applyFont="1" applyBorder="1" applyAlignment="1">
      <alignment horizontal="center" vertical="center"/>
    </xf>
    <xf numFmtId="0" fontId="9" fillId="0" borderId="61" xfId="4" applyFont="1" applyBorder="1" applyAlignment="1">
      <alignment horizontal="center" vertical="center" shrinkToFit="1"/>
    </xf>
    <xf numFmtId="0" fontId="1" fillId="2" borderId="57" xfId="1" applyFill="1" applyBorder="1" applyAlignment="1">
      <alignment horizontal="center" vertical="center"/>
    </xf>
    <xf numFmtId="0" fontId="7" fillId="2" borderId="73" xfId="1" applyFont="1" applyFill="1" applyBorder="1" applyAlignment="1">
      <alignment horizontal="center" vertical="center"/>
    </xf>
    <xf numFmtId="0" fontId="11" fillId="2" borderId="61" xfId="1" applyFont="1" applyFill="1" applyBorder="1" applyAlignment="1">
      <alignment horizontal="center" vertical="center"/>
    </xf>
    <xf numFmtId="0" fontId="1" fillId="2" borderId="61" xfId="1" applyFill="1" applyBorder="1" applyAlignment="1">
      <alignment horizontal="center" vertical="center"/>
    </xf>
    <xf numFmtId="0" fontId="24" fillId="0" borderId="70" xfId="4" applyFont="1" applyBorder="1" applyAlignment="1">
      <alignment horizontal="center" vertical="center"/>
    </xf>
    <xf numFmtId="0" fontId="9" fillId="0" borderId="71" xfId="4" applyFont="1" applyBorder="1" applyAlignment="1">
      <alignment horizontal="center" vertical="center" shrinkToFit="1"/>
    </xf>
    <xf numFmtId="0" fontId="24" fillId="0" borderId="64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 shrinkToFit="1"/>
    </xf>
    <xf numFmtId="0" fontId="23" fillId="2" borderId="10" xfId="1" applyFont="1" applyFill="1" applyBorder="1" applyAlignment="1">
      <alignment horizontal="center" vertical="center"/>
    </xf>
    <xf numFmtId="0" fontId="1" fillId="2" borderId="71" xfId="1" applyFill="1" applyBorder="1" applyAlignment="1">
      <alignment horizontal="center" vertical="center"/>
    </xf>
    <xf numFmtId="0" fontId="23" fillId="2" borderId="57" xfId="1" applyFont="1" applyFill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23" fillId="2" borderId="68" xfId="1" applyFont="1" applyFill="1" applyBorder="1" applyAlignment="1">
      <alignment horizontal="center" vertical="center"/>
    </xf>
    <xf numFmtId="0" fontId="1" fillId="2" borderId="61" xfId="1" applyFill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11" fillId="0" borderId="74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3" fillId="0" borderId="14" xfId="0" applyFont="1" applyBorder="1" applyAlignment="1">
      <alignment vertical="center" shrinkToFit="1"/>
    </xf>
    <xf numFmtId="49" fontId="23" fillId="0" borderId="14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21" xfId="0" applyFont="1" applyBorder="1" applyAlignment="1">
      <alignment horizontal="center" vertical="center"/>
    </xf>
  </cellXfs>
  <cellStyles count="5">
    <cellStyle name="標準" xfId="0" builtinId="0"/>
    <cellStyle name="標準 2" xfId="1" xr:uid="{50F27B4A-F351-485D-8D49-F6D8B3A1EA1E}"/>
    <cellStyle name="標準 3" xfId="3" xr:uid="{12AD49DF-1F6B-41A2-81C7-417FFA86BED1}"/>
    <cellStyle name="標準 4" xfId="2" xr:uid="{E3A6B1C5-884E-43F5-AF26-363F0BE323E5}"/>
    <cellStyle name="標準_１９年参加名簿" xfId="4" xr:uid="{38F96E13-4493-416B-BCC8-691B98082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7696AD-DF32-4708-81A7-7FD5460C182C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A6738E7-7030-4981-BB7B-139D62A44263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0C6EBFB-836F-447E-A6CC-968CE72630F0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B502510-893D-4F3A-B158-61710A9B8581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1FD078F-607A-4715-9FD3-71085947C3C7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59644F8B-C9AE-4DDE-8AD6-4191F1EE624A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7103761B-C4C4-4588-8FC3-16CF6043EE68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3981508-4BDC-45CC-BD2A-3937E316A3ED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565C7EE7-A0BE-4BD8-A9D3-6EB20857CC5F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69627455-A957-4160-9969-1210D75717A4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78E9B124-C132-4D41-A8AB-81E2884A31E4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7D2EFA9F-098A-4F46-9752-2198BB6B84B4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14" name="Text Box 60">
          <a:extLst>
            <a:ext uri="{FF2B5EF4-FFF2-40B4-BE49-F238E27FC236}">
              <a16:creationId xmlns:a16="http://schemas.microsoft.com/office/drawing/2014/main" id="{2623A51C-B22C-400E-B084-67BA21091610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15" name="Text Box 61">
          <a:extLst>
            <a:ext uri="{FF2B5EF4-FFF2-40B4-BE49-F238E27FC236}">
              <a16:creationId xmlns:a16="http://schemas.microsoft.com/office/drawing/2014/main" id="{C59B0FD5-0727-428F-A33A-90FF11436B37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16" name="Text Box 62">
          <a:extLst>
            <a:ext uri="{FF2B5EF4-FFF2-40B4-BE49-F238E27FC236}">
              <a16:creationId xmlns:a16="http://schemas.microsoft.com/office/drawing/2014/main" id="{AC8AD014-93FA-4927-8E65-7D9F09C72089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60DC1666-BCC8-4F73-8DAC-4C2C66BCC42A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27</xdr:row>
      <xdr:rowOff>114300</xdr:rowOff>
    </xdr:from>
    <xdr:to>
      <xdr:col>2</xdr:col>
      <xdr:colOff>733425</xdr:colOff>
      <xdr:row>27</xdr:row>
      <xdr:rowOff>333375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27BB2650-6946-4320-A9BB-478F30DE304A}"/>
            </a:ext>
          </a:extLst>
        </xdr:cNvPr>
        <xdr:cNvSpPr txBox="1">
          <a:spLocks noChangeArrowheads="1"/>
        </xdr:cNvSpPr>
      </xdr:nvSpPr>
      <xdr:spPr bwMode="auto">
        <a:xfrm>
          <a:off x="2543175" y="9753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4B19A86D-0CA9-4ECA-B725-3E72689B62F0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FBCBCD06-0422-4802-AE2C-1734047559E0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510705C8-E747-42E2-8A3F-89B93763E57A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28</xdr:row>
      <xdr:rowOff>152400</xdr:rowOff>
    </xdr:from>
    <xdr:to>
      <xdr:col>2</xdr:col>
      <xdr:colOff>647700</xdr:colOff>
      <xdr:row>28</xdr:row>
      <xdr:rowOff>371475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3C6D446D-3FBB-46C5-B44B-6B5C4AE10B9B}"/>
            </a:ext>
          </a:extLst>
        </xdr:cNvPr>
        <xdr:cNvSpPr txBox="1">
          <a:spLocks noChangeArrowheads="1"/>
        </xdr:cNvSpPr>
      </xdr:nvSpPr>
      <xdr:spPr bwMode="auto">
        <a:xfrm>
          <a:off x="2447925" y="102012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BF9CFC51-DB6A-4E4F-8880-A0D303537FA0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BA0A57D0-8861-41CC-BE5C-D5787CED2AE6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E50A741A-4737-4842-BCAE-041EA46BDD47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161925</xdr:rowOff>
    </xdr:from>
    <xdr:to>
      <xdr:col>2</xdr:col>
      <xdr:colOff>371475</xdr:colOff>
      <xdr:row>28</xdr:row>
      <xdr:rowOff>381000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F6C140A7-9F27-4294-9C05-23B9128EE192}"/>
            </a:ext>
          </a:extLst>
        </xdr:cNvPr>
        <xdr:cNvSpPr txBox="1">
          <a:spLocks noChangeArrowheads="1"/>
        </xdr:cNvSpPr>
      </xdr:nvSpPr>
      <xdr:spPr bwMode="auto">
        <a:xfrm>
          <a:off x="2171700" y="102108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161925</xdr:rowOff>
    </xdr:from>
    <xdr:to>
      <xdr:col>2</xdr:col>
      <xdr:colOff>371475</xdr:colOff>
      <xdr:row>28</xdr:row>
      <xdr:rowOff>381000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2F15A58-BB90-4404-B777-E54F7B9D1001}"/>
            </a:ext>
          </a:extLst>
        </xdr:cNvPr>
        <xdr:cNvSpPr txBox="1">
          <a:spLocks noChangeArrowheads="1"/>
        </xdr:cNvSpPr>
      </xdr:nvSpPr>
      <xdr:spPr bwMode="auto">
        <a:xfrm>
          <a:off x="2171700" y="102108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827820D-7D83-4CA0-A2F8-D88C4456A48F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D988D125-44EB-45EA-B9BD-84C1CB655BB6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0" name="Text Box 60">
          <a:extLst>
            <a:ext uri="{FF2B5EF4-FFF2-40B4-BE49-F238E27FC236}">
              <a16:creationId xmlns:a16="http://schemas.microsoft.com/office/drawing/2014/main" id="{54536BF4-0F6D-45E4-B5C5-013AD85EED7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1" name="Text Box 61">
          <a:extLst>
            <a:ext uri="{FF2B5EF4-FFF2-40B4-BE49-F238E27FC236}">
              <a16:creationId xmlns:a16="http://schemas.microsoft.com/office/drawing/2014/main" id="{E86AF8D2-12EB-4814-9B9B-46F5CD36143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2" name="Text Box 62">
          <a:extLst>
            <a:ext uri="{FF2B5EF4-FFF2-40B4-BE49-F238E27FC236}">
              <a16:creationId xmlns:a16="http://schemas.microsoft.com/office/drawing/2014/main" id="{AF32763D-2549-4B0C-911B-98079726F63A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6B84E30A-BEF7-49A0-9D13-949DDEE2015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4FEB90D5-31DB-47DF-82A7-0BD210FECDB1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5" name="Text Box 60">
          <a:extLst>
            <a:ext uri="{FF2B5EF4-FFF2-40B4-BE49-F238E27FC236}">
              <a16:creationId xmlns:a16="http://schemas.microsoft.com/office/drawing/2014/main" id="{95DBBE72-B5FB-47D5-BCD0-4429761116D2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6" name="Text Box 61">
          <a:extLst>
            <a:ext uri="{FF2B5EF4-FFF2-40B4-BE49-F238E27FC236}">
              <a16:creationId xmlns:a16="http://schemas.microsoft.com/office/drawing/2014/main" id="{06075118-F145-4B40-A78C-C6C291848AF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7" name="Text Box 62">
          <a:extLst>
            <a:ext uri="{FF2B5EF4-FFF2-40B4-BE49-F238E27FC236}">
              <a16:creationId xmlns:a16="http://schemas.microsoft.com/office/drawing/2014/main" id="{78B6DE49-F34A-4C34-8A5C-FDE8FA200D15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8" name="Text Box 63">
          <a:extLst>
            <a:ext uri="{FF2B5EF4-FFF2-40B4-BE49-F238E27FC236}">
              <a16:creationId xmlns:a16="http://schemas.microsoft.com/office/drawing/2014/main" id="{18E1F599-DE58-480C-89E9-93614F467445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3EF0C3FD-0DC3-4D5E-9C79-1DF76AC35467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40" name="Text Box 60">
          <a:extLst>
            <a:ext uri="{FF2B5EF4-FFF2-40B4-BE49-F238E27FC236}">
              <a16:creationId xmlns:a16="http://schemas.microsoft.com/office/drawing/2014/main" id="{BAD2AFC9-05F3-4A38-9625-A61F4EFC41CD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41" name="Text Box 61">
          <a:extLst>
            <a:ext uri="{FF2B5EF4-FFF2-40B4-BE49-F238E27FC236}">
              <a16:creationId xmlns:a16="http://schemas.microsoft.com/office/drawing/2014/main" id="{96FE8AC9-DF28-4745-B38E-05D34803806D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0214BB75-A125-4401-A2FC-359261A809FA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B3E2C33C-488A-4BB5-BD92-4137667E6791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7CE3B94C-792E-410B-9227-3B7AB357E362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78F2BC65-9EC9-4D50-BB63-BBE7B4AE04FB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A7D29C8C-E5E3-4EE7-853A-846B32D844D2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879B9AD4-ECDC-4990-97F0-6CCCAC51F08F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28</xdr:row>
      <xdr:rowOff>152400</xdr:rowOff>
    </xdr:from>
    <xdr:to>
      <xdr:col>2</xdr:col>
      <xdr:colOff>647700</xdr:colOff>
      <xdr:row>28</xdr:row>
      <xdr:rowOff>371475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B9EB3F84-C148-4340-A088-783229128B50}"/>
            </a:ext>
          </a:extLst>
        </xdr:cNvPr>
        <xdr:cNvSpPr txBox="1">
          <a:spLocks noChangeArrowheads="1"/>
        </xdr:cNvSpPr>
      </xdr:nvSpPr>
      <xdr:spPr bwMode="auto">
        <a:xfrm>
          <a:off x="2447925" y="102012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CA8407A9-C9C6-4E82-8074-5B407B795416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0" name="Text Box 60">
          <a:extLst>
            <a:ext uri="{FF2B5EF4-FFF2-40B4-BE49-F238E27FC236}">
              <a16:creationId xmlns:a16="http://schemas.microsoft.com/office/drawing/2014/main" id="{85BB6777-48D4-49D6-9AFA-3575B955185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1" name="Text Box 61">
          <a:extLst>
            <a:ext uri="{FF2B5EF4-FFF2-40B4-BE49-F238E27FC236}">
              <a16:creationId xmlns:a16="http://schemas.microsoft.com/office/drawing/2014/main" id="{F18D6621-EB31-40BF-91AE-0E5EA2D667F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2" name="Text Box 62">
          <a:extLst>
            <a:ext uri="{FF2B5EF4-FFF2-40B4-BE49-F238E27FC236}">
              <a16:creationId xmlns:a16="http://schemas.microsoft.com/office/drawing/2014/main" id="{7686736C-7212-4596-974B-C3EC5C8DE426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09519F91-FB6D-49CB-860E-AC53831AB217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8E81B9C3-D0F0-4EE8-BECC-50068419B631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5" name="Text Box 60">
          <a:extLst>
            <a:ext uri="{FF2B5EF4-FFF2-40B4-BE49-F238E27FC236}">
              <a16:creationId xmlns:a16="http://schemas.microsoft.com/office/drawing/2014/main" id="{4EE4688F-B9AD-417A-BE89-ED04D387B25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6" name="Text Box 61">
          <a:extLst>
            <a:ext uri="{FF2B5EF4-FFF2-40B4-BE49-F238E27FC236}">
              <a16:creationId xmlns:a16="http://schemas.microsoft.com/office/drawing/2014/main" id="{FC31F4ED-13C8-4B4D-86F0-5A38DA665DD1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7" name="Text Box 62">
          <a:extLst>
            <a:ext uri="{FF2B5EF4-FFF2-40B4-BE49-F238E27FC236}">
              <a16:creationId xmlns:a16="http://schemas.microsoft.com/office/drawing/2014/main" id="{9094B06C-E072-431E-B81B-1646B81EDB19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58" name="Text Box 63">
          <a:extLst>
            <a:ext uri="{FF2B5EF4-FFF2-40B4-BE49-F238E27FC236}">
              <a16:creationId xmlns:a16="http://schemas.microsoft.com/office/drawing/2014/main" id="{3BD2A010-D7BF-44B4-8426-1F4FCE0D3C51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5997BEEB-EA8D-4D5B-A861-14D26542A67B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CB1274E6-CEB3-4F6A-8471-42FAC6C1E2F8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4DA29C31-71A3-4528-A8BB-469D603F7CE6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64D233ED-3560-4DA4-9D7B-CEC8B147596B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D4BFDAAA-4489-4EBC-9578-C7D82378C17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123D27D4-ACB7-4F29-9869-7B0364128175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855E6C8D-5622-48B8-B05C-4C0AEBB059B4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3A15173E-7F52-4DF6-82E5-B895DBAFA554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83AC23CD-12DF-410A-8C66-0803893D26AB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98819909-F408-47C7-B0CB-4B7E8C32C9C4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1C26F31-DF96-49C0-B1F0-A92CBB2420E1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9B515BB0-B632-4E9B-8055-ECE37578E4C8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0D8D025A-9859-4C59-A996-296571B0D4C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3A7CA2EC-7D74-4018-9DE6-D30B18500B5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51EE036E-4FE7-4953-BE14-6B998F4B99D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4A2719C5-F31B-45A3-A8AA-689CCC6DD0E7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5" name="Text Box 60">
          <a:extLst>
            <a:ext uri="{FF2B5EF4-FFF2-40B4-BE49-F238E27FC236}">
              <a16:creationId xmlns:a16="http://schemas.microsoft.com/office/drawing/2014/main" id="{DA9429B4-E9F3-4DE1-981D-608C44E61A5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6" name="Text Box 61">
          <a:extLst>
            <a:ext uri="{FF2B5EF4-FFF2-40B4-BE49-F238E27FC236}">
              <a16:creationId xmlns:a16="http://schemas.microsoft.com/office/drawing/2014/main" id="{89C4FC23-07B2-43FB-B7C5-8EF98234CC82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7" name="Text Box 62">
          <a:extLst>
            <a:ext uri="{FF2B5EF4-FFF2-40B4-BE49-F238E27FC236}">
              <a16:creationId xmlns:a16="http://schemas.microsoft.com/office/drawing/2014/main" id="{F9D9699B-2014-45A1-B200-E413E5F21A2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78" name="Text Box 63">
          <a:extLst>
            <a:ext uri="{FF2B5EF4-FFF2-40B4-BE49-F238E27FC236}">
              <a16:creationId xmlns:a16="http://schemas.microsoft.com/office/drawing/2014/main" id="{AD7CE82B-680D-4DD6-B2E6-279F2DC7B175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3FB3DBDC-E537-4742-BD16-210C303300A2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80" name="Text Box 60">
          <a:extLst>
            <a:ext uri="{FF2B5EF4-FFF2-40B4-BE49-F238E27FC236}">
              <a16:creationId xmlns:a16="http://schemas.microsoft.com/office/drawing/2014/main" id="{225346C3-1225-4F15-BCF5-2C33C1966AC7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81" name="Text Box 61">
          <a:extLst>
            <a:ext uri="{FF2B5EF4-FFF2-40B4-BE49-F238E27FC236}">
              <a16:creationId xmlns:a16="http://schemas.microsoft.com/office/drawing/2014/main" id="{992C939F-25E1-4EB8-8DF8-0AEA8FDFA764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82" name="Text Box 62">
          <a:extLst>
            <a:ext uri="{FF2B5EF4-FFF2-40B4-BE49-F238E27FC236}">
              <a16:creationId xmlns:a16="http://schemas.microsoft.com/office/drawing/2014/main" id="{546ACB7F-63A9-4819-B8FE-45539F449059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83" name="Text Box 63">
          <a:extLst>
            <a:ext uri="{FF2B5EF4-FFF2-40B4-BE49-F238E27FC236}">
              <a16:creationId xmlns:a16="http://schemas.microsoft.com/office/drawing/2014/main" id="{1402932C-416B-4D28-8638-501C195024B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764FF97F-3E4C-440C-BEC5-DC2C16C122C6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9523C13D-D850-4917-A4AB-EA852A2B509C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35DF6BB8-9659-4499-A4B3-55267B91F278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9C5B69A9-DE0D-4D01-8E11-5CC83DE801A1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79BE90C0-180B-4BA5-A091-CBEB6B5D7B9A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45AB5D5D-7BC7-41AB-A121-5B4A6253D6B7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0" name="Text Box 60">
          <a:extLst>
            <a:ext uri="{FF2B5EF4-FFF2-40B4-BE49-F238E27FC236}">
              <a16:creationId xmlns:a16="http://schemas.microsoft.com/office/drawing/2014/main" id="{A5AC7DB4-A17B-47D4-BFED-FF6205842E2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1" name="Text Box 61">
          <a:extLst>
            <a:ext uri="{FF2B5EF4-FFF2-40B4-BE49-F238E27FC236}">
              <a16:creationId xmlns:a16="http://schemas.microsoft.com/office/drawing/2014/main" id="{5404FA1A-30CF-401E-93A5-F03CF4447DA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2" name="Text Box 62">
          <a:extLst>
            <a:ext uri="{FF2B5EF4-FFF2-40B4-BE49-F238E27FC236}">
              <a16:creationId xmlns:a16="http://schemas.microsoft.com/office/drawing/2014/main" id="{6D46F4C1-9116-41E4-98D3-2C08DD388794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CE5BC49A-49AA-4AEA-87C4-0AF57CD0BDEA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2226F28D-41BF-41CE-9418-60E460F0CC48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5" name="Text Box 60">
          <a:extLst>
            <a:ext uri="{FF2B5EF4-FFF2-40B4-BE49-F238E27FC236}">
              <a16:creationId xmlns:a16="http://schemas.microsoft.com/office/drawing/2014/main" id="{42F4C3A5-E1F0-45D2-8552-E92687F049FF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6" name="Text Box 61">
          <a:extLst>
            <a:ext uri="{FF2B5EF4-FFF2-40B4-BE49-F238E27FC236}">
              <a16:creationId xmlns:a16="http://schemas.microsoft.com/office/drawing/2014/main" id="{32241E6B-A25A-462D-89D4-7459C008958F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7" name="Text Box 62">
          <a:extLst>
            <a:ext uri="{FF2B5EF4-FFF2-40B4-BE49-F238E27FC236}">
              <a16:creationId xmlns:a16="http://schemas.microsoft.com/office/drawing/2014/main" id="{8D374203-CDA6-4A31-98A3-703E4691BB0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98" name="Text Box 63">
          <a:extLst>
            <a:ext uri="{FF2B5EF4-FFF2-40B4-BE49-F238E27FC236}">
              <a16:creationId xmlns:a16="http://schemas.microsoft.com/office/drawing/2014/main" id="{310AA24D-C5BD-49C4-965D-73FD5C6C56EF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96902E10-D526-40C0-A279-84FBF708F81A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00" name="Text Box 60">
          <a:extLst>
            <a:ext uri="{FF2B5EF4-FFF2-40B4-BE49-F238E27FC236}">
              <a16:creationId xmlns:a16="http://schemas.microsoft.com/office/drawing/2014/main" id="{3553F771-DF01-409F-A3DA-B0B70DA3456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01" name="Text Box 61">
          <a:extLst>
            <a:ext uri="{FF2B5EF4-FFF2-40B4-BE49-F238E27FC236}">
              <a16:creationId xmlns:a16="http://schemas.microsoft.com/office/drawing/2014/main" id="{2E8A350A-AA65-417E-B872-A0CAF8B4605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02" name="Text Box 62">
          <a:extLst>
            <a:ext uri="{FF2B5EF4-FFF2-40B4-BE49-F238E27FC236}">
              <a16:creationId xmlns:a16="http://schemas.microsoft.com/office/drawing/2014/main" id="{E6B58BF0-54F2-467F-9A14-151C5CD7851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03" name="Text Box 63">
          <a:extLst>
            <a:ext uri="{FF2B5EF4-FFF2-40B4-BE49-F238E27FC236}">
              <a16:creationId xmlns:a16="http://schemas.microsoft.com/office/drawing/2014/main" id="{1CD64AE6-C50B-478C-B206-9D2844EE906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83426AC4-80FE-44AF-8B12-D1FB62472DCE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4374F903-3D52-49F0-AFCB-B327928E3030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F7CCABC6-4FA3-4D35-BAD8-8059A4B30B68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344B98CE-3E65-43C6-95F4-DEEBA80353F1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837FE066-6CF0-413B-9A56-51717946719A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FAD58C67-4764-4426-8BB5-1726E8ECF060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0" name="Text Box 60">
          <a:extLst>
            <a:ext uri="{FF2B5EF4-FFF2-40B4-BE49-F238E27FC236}">
              <a16:creationId xmlns:a16="http://schemas.microsoft.com/office/drawing/2014/main" id="{3442A180-FDE7-4229-8486-4EF9ED0BA25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1" name="Text Box 61">
          <a:extLst>
            <a:ext uri="{FF2B5EF4-FFF2-40B4-BE49-F238E27FC236}">
              <a16:creationId xmlns:a16="http://schemas.microsoft.com/office/drawing/2014/main" id="{DD28338E-C316-4717-ACCA-35C7626D6D8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2" name="Text Box 62">
          <a:extLst>
            <a:ext uri="{FF2B5EF4-FFF2-40B4-BE49-F238E27FC236}">
              <a16:creationId xmlns:a16="http://schemas.microsoft.com/office/drawing/2014/main" id="{F7789D3B-BD7B-4F59-B2EC-47F24C578CCA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252C21CB-88F0-4821-BA0A-EA691CDAE6E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27F2E73E-3AD5-43EA-9AA6-E149B89838A2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5" name="Text Box 60">
          <a:extLst>
            <a:ext uri="{FF2B5EF4-FFF2-40B4-BE49-F238E27FC236}">
              <a16:creationId xmlns:a16="http://schemas.microsoft.com/office/drawing/2014/main" id="{A3DECC09-8E05-45A6-918D-486C192225D7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6" name="Text Box 61">
          <a:extLst>
            <a:ext uri="{FF2B5EF4-FFF2-40B4-BE49-F238E27FC236}">
              <a16:creationId xmlns:a16="http://schemas.microsoft.com/office/drawing/2014/main" id="{77D7DD58-F9F0-434C-90CB-20185051873F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7" name="Text Box 62">
          <a:extLst>
            <a:ext uri="{FF2B5EF4-FFF2-40B4-BE49-F238E27FC236}">
              <a16:creationId xmlns:a16="http://schemas.microsoft.com/office/drawing/2014/main" id="{48155747-1548-48E2-87AA-C3B9D290E8C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18" name="Text Box 63">
          <a:extLst>
            <a:ext uri="{FF2B5EF4-FFF2-40B4-BE49-F238E27FC236}">
              <a16:creationId xmlns:a16="http://schemas.microsoft.com/office/drawing/2014/main" id="{5510C2F2-CC16-440A-B62E-A93885F3569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id="{9540A83C-C789-40CC-8B8F-73907DB895AD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A2B9B528-32F4-462B-88F6-67467E30C900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4E7D221C-ABC8-4A07-9244-5ABEFBF7471A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66927B53-2D89-4DCD-B694-1707EF5EC421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841E29F9-CB67-46EA-82F1-6C134562AED6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4E1C8454-8D26-4EB3-98BF-7FDF4E0EE9C3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8B94F1A8-0759-40B3-942D-D74CCEBEA2F5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37348C08-62F0-4E3F-AA2E-627AC8B91ED1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9D9BE287-75F4-4652-9109-A81AC010DB46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E2F4A918-0823-48A7-B842-ADD1AF6FAB55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CD66D62B-BACD-4371-A31B-AB8EAAAB2145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2E55E1FE-98B7-4927-BC41-0C231F7D1B02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8580C995-02FC-4FB6-B622-E92351C3FFA3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C07B2705-BA08-4F0E-8AD5-F12EBA81FA8B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E21B7131-D6A3-483B-A754-16EA1E663B5B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18D531AF-A3D2-4D31-BA51-A69A690054E2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5151F985-A898-4650-AFA7-9DD2F7E720DA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30C63AD9-8D71-4FA7-BB04-A200ACA78035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137" name="Text Box 6">
          <a:extLst>
            <a:ext uri="{FF2B5EF4-FFF2-40B4-BE49-F238E27FC236}">
              <a16:creationId xmlns:a16="http://schemas.microsoft.com/office/drawing/2014/main" id="{0AE9F62E-2162-4F0F-A29B-01B484922AA4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AB3B88F2-A253-4058-9AFF-AB0E97CD87B6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146B6BE9-E940-42B6-99AE-5B58722D583F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848BE51C-D1CF-4917-9D24-EDD6D01B2165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935FBDBB-C828-4F6D-A30E-A440D5E4ACB2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0007C157-3CD8-46D8-B826-98E4119DE9FA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E10768E3-3762-4D7D-AD73-947F421E3056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29</xdr:row>
      <xdr:rowOff>161925</xdr:rowOff>
    </xdr:from>
    <xdr:to>
      <xdr:col>2</xdr:col>
      <xdr:colOff>371475</xdr:colOff>
      <xdr:row>29</xdr:row>
      <xdr:rowOff>381000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B6C08E47-EF8B-40D8-9C80-773C24252DEA}"/>
            </a:ext>
          </a:extLst>
        </xdr:cNvPr>
        <xdr:cNvSpPr txBox="1">
          <a:spLocks noChangeArrowheads="1"/>
        </xdr:cNvSpPr>
      </xdr:nvSpPr>
      <xdr:spPr bwMode="auto">
        <a:xfrm>
          <a:off x="2171700" y="106203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29</xdr:row>
      <xdr:rowOff>161925</xdr:rowOff>
    </xdr:from>
    <xdr:to>
      <xdr:col>2</xdr:col>
      <xdr:colOff>371475</xdr:colOff>
      <xdr:row>29</xdr:row>
      <xdr:rowOff>381000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18527381-32FA-406E-96AA-8B79282781AF}"/>
            </a:ext>
          </a:extLst>
        </xdr:cNvPr>
        <xdr:cNvSpPr txBox="1">
          <a:spLocks noChangeArrowheads="1"/>
        </xdr:cNvSpPr>
      </xdr:nvSpPr>
      <xdr:spPr bwMode="auto">
        <a:xfrm>
          <a:off x="2171700" y="106203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146" name="Text Box 60">
          <a:extLst>
            <a:ext uri="{FF2B5EF4-FFF2-40B4-BE49-F238E27FC236}">
              <a16:creationId xmlns:a16="http://schemas.microsoft.com/office/drawing/2014/main" id="{5265B181-8FE4-41A2-BC10-74F04D2752D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147" name="Text Box 61">
          <a:extLst>
            <a:ext uri="{FF2B5EF4-FFF2-40B4-BE49-F238E27FC236}">
              <a16:creationId xmlns:a16="http://schemas.microsoft.com/office/drawing/2014/main" id="{E5B9511B-9B00-4595-977B-D413BC2E112E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148" name="Text Box 62">
          <a:extLst>
            <a:ext uri="{FF2B5EF4-FFF2-40B4-BE49-F238E27FC236}">
              <a16:creationId xmlns:a16="http://schemas.microsoft.com/office/drawing/2014/main" id="{E54A5D8A-7B96-4741-8621-2281F4D37185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149" name="Text Box 63">
          <a:extLst>
            <a:ext uri="{FF2B5EF4-FFF2-40B4-BE49-F238E27FC236}">
              <a16:creationId xmlns:a16="http://schemas.microsoft.com/office/drawing/2014/main" id="{A413823E-98A4-45ED-B38B-CED8E1CEC9A5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45040E4C-981C-4178-A7DA-408493831A95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7D6CE615-3251-4F99-AA99-61140FB19486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75BF93A7-2AB4-455E-8A14-54EAE926F7FE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641900CA-5CA9-4C59-9DCA-5AEBCBA5F5A8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FB6D3DCA-8384-4894-9727-D6D8AD528A09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55" name="Text Box 60">
          <a:extLst>
            <a:ext uri="{FF2B5EF4-FFF2-40B4-BE49-F238E27FC236}">
              <a16:creationId xmlns:a16="http://schemas.microsoft.com/office/drawing/2014/main" id="{8C9B173B-D056-487A-81DF-3275F5E45EC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56" name="Text Box 61">
          <a:extLst>
            <a:ext uri="{FF2B5EF4-FFF2-40B4-BE49-F238E27FC236}">
              <a16:creationId xmlns:a16="http://schemas.microsoft.com/office/drawing/2014/main" id="{3207E3CB-DA3F-4694-BA6A-A9A48C153FC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57" name="Text Box 62">
          <a:extLst>
            <a:ext uri="{FF2B5EF4-FFF2-40B4-BE49-F238E27FC236}">
              <a16:creationId xmlns:a16="http://schemas.microsoft.com/office/drawing/2014/main" id="{7BBF7401-E1E4-4BF0-A953-148CDA1E0552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58" name="Text Box 63">
          <a:extLst>
            <a:ext uri="{FF2B5EF4-FFF2-40B4-BE49-F238E27FC236}">
              <a16:creationId xmlns:a16="http://schemas.microsoft.com/office/drawing/2014/main" id="{80394FC2-EF61-4F39-BB9D-B75B579EBAA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id="{7CD4A278-2026-4119-AE5C-60D89DAFD10E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0" name="Text Box 60">
          <a:extLst>
            <a:ext uri="{FF2B5EF4-FFF2-40B4-BE49-F238E27FC236}">
              <a16:creationId xmlns:a16="http://schemas.microsoft.com/office/drawing/2014/main" id="{EEC2DC93-8DD1-435C-820F-40CF3469C87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1" name="Text Box 61">
          <a:extLst>
            <a:ext uri="{FF2B5EF4-FFF2-40B4-BE49-F238E27FC236}">
              <a16:creationId xmlns:a16="http://schemas.microsoft.com/office/drawing/2014/main" id="{F4E9A17A-722B-4E4F-AC5D-BA90CB3DE27F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2" name="Text Box 62">
          <a:extLst>
            <a:ext uri="{FF2B5EF4-FFF2-40B4-BE49-F238E27FC236}">
              <a16:creationId xmlns:a16="http://schemas.microsoft.com/office/drawing/2014/main" id="{85CD05D8-4D0B-404B-B417-CEF7323F092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3" name="Text Box 63">
          <a:extLst>
            <a:ext uri="{FF2B5EF4-FFF2-40B4-BE49-F238E27FC236}">
              <a16:creationId xmlns:a16="http://schemas.microsoft.com/office/drawing/2014/main" id="{6E2392B2-7BAB-48C9-A476-E74D20A6222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0339F2CC-796E-4894-B765-959D67AD0986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5" name="Text Box 60">
          <a:extLst>
            <a:ext uri="{FF2B5EF4-FFF2-40B4-BE49-F238E27FC236}">
              <a16:creationId xmlns:a16="http://schemas.microsoft.com/office/drawing/2014/main" id="{3B81FE7D-D4BA-4388-8867-EFAF9806997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6" name="Text Box 61">
          <a:extLst>
            <a:ext uri="{FF2B5EF4-FFF2-40B4-BE49-F238E27FC236}">
              <a16:creationId xmlns:a16="http://schemas.microsoft.com/office/drawing/2014/main" id="{8EEB4F98-A7A9-43B0-B019-106C8722008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7" name="Text Box 62">
          <a:extLst>
            <a:ext uri="{FF2B5EF4-FFF2-40B4-BE49-F238E27FC236}">
              <a16:creationId xmlns:a16="http://schemas.microsoft.com/office/drawing/2014/main" id="{764DB54C-C98A-4BC0-BB91-C95AEC461F08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F9D6B44F-FF3D-4BD5-9787-75BB76D13124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F1D994B4-63E7-488E-A63D-138A17ED597E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2215CA7F-B017-4B08-ADAC-E4FFC24A1ABA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DFD6A539-D02A-4BE2-87A0-CA2C6B393509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4846F345-ABFF-4CAF-A8B8-98DF92022C44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CFEF5C6D-079C-4F06-B269-237DD3DB7EE9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1D19B5F1-23D1-49DB-A653-105281B43037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75" name="Text Box 60">
          <a:extLst>
            <a:ext uri="{FF2B5EF4-FFF2-40B4-BE49-F238E27FC236}">
              <a16:creationId xmlns:a16="http://schemas.microsoft.com/office/drawing/2014/main" id="{65DCAB30-06B0-4037-8894-3206BCC6D063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76" name="Text Box 61">
          <a:extLst>
            <a:ext uri="{FF2B5EF4-FFF2-40B4-BE49-F238E27FC236}">
              <a16:creationId xmlns:a16="http://schemas.microsoft.com/office/drawing/2014/main" id="{044930F8-B7DE-42C1-9551-16DE3C40921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77" name="Text Box 62">
          <a:extLst>
            <a:ext uri="{FF2B5EF4-FFF2-40B4-BE49-F238E27FC236}">
              <a16:creationId xmlns:a16="http://schemas.microsoft.com/office/drawing/2014/main" id="{310CEEEF-8318-447F-9BB6-AA48E0ACD30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78" name="Text Box 63">
          <a:extLst>
            <a:ext uri="{FF2B5EF4-FFF2-40B4-BE49-F238E27FC236}">
              <a16:creationId xmlns:a16="http://schemas.microsoft.com/office/drawing/2014/main" id="{C69DAD8B-F96B-4DEF-8B3D-D1259B33BF60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id="{DE34E5A3-9AF7-47A5-89A0-BD8677AB8843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0" name="Text Box 60">
          <a:extLst>
            <a:ext uri="{FF2B5EF4-FFF2-40B4-BE49-F238E27FC236}">
              <a16:creationId xmlns:a16="http://schemas.microsoft.com/office/drawing/2014/main" id="{FDAF017D-AAAE-4F7F-AAFD-B0B8C108EF5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1" name="Text Box 61">
          <a:extLst>
            <a:ext uri="{FF2B5EF4-FFF2-40B4-BE49-F238E27FC236}">
              <a16:creationId xmlns:a16="http://schemas.microsoft.com/office/drawing/2014/main" id="{4E5B0ACD-DE43-4F3B-9789-9E73701FB1E5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2" name="Text Box 62">
          <a:extLst>
            <a:ext uri="{FF2B5EF4-FFF2-40B4-BE49-F238E27FC236}">
              <a16:creationId xmlns:a16="http://schemas.microsoft.com/office/drawing/2014/main" id="{E9199C40-8116-451F-912D-884F8E37E3F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3" name="Text Box 63">
          <a:extLst>
            <a:ext uri="{FF2B5EF4-FFF2-40B4-BE49-F238E27FC236}">
              <a16:creationId xmlns:a16="http://schemas.microsoft.com/office/drawing/2014/main" id="{52AD2EDA-DA1D-4F09-8962-70F3C01E1BC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E8761591-FEA9-44F4-A55C-CF7D3FD30030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5" name="Text Box 60">
          <a:extLst>
            <a:ext uri="{FF2B5EF4-FFF2-40B4-BE49-F238E27FC236}">
              <a16:creationId xmlns:a16="http://schemas.microsoft.com/office/drawing/2014/main" id="{3B7E0D08-1014-49D5-B598-4B82EE968427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6" name="Text Box 61">
          <a:extLst>
            <a:ext uri="{FF2B5EF4-FFF2-40B4-BE49-F238E27FC236}">
              <a16:creationId xmlns:a16="http://schemas.microsoft.com/office/drawing/2014/main" id="{940C822F-EC92-42BC-84F4-C0B02C4E3293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7" name="Text Box 62">
          <a:extLst>
            <a:ext uri="{FF2B5EF4-FFF2-40B4-BE49-F238E27FC236}">
              <a16:creationId xmlns:a16="http://schemas.microsoft.com/office/drawing/2014/main" id="{3BFB4E47-6B86-486D-9D58-6344DFC1FCA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D6386D82-BCF1-426C-9654-6A95260137B2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8AA592A7-7ED1-4917-BBAD-1D2579635403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04FA855E-7EDD-4487-A41E-F7614525473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691B222B-250E-4057-8C0F-50FBA249C317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CAC15C09-51D0-4C2C-A498-3C4CA201AD3A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925C5BA8-1A36-4605-AB57-27606237C63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6FD3FBAB-0FB7-4103-ABDC-F4F2BD62B5F6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06EE1E1E-2C66-43D0-9487-A9B658557D6A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48FBCF2A-8233-4E9B-840E-D22C9D5ED569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2D280CAD-32F4-400A-A780-EFE0C2BEFC76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D7C846A0-A6B8-4B7A-BBC2-D4E766E2F768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199" name="Text Box 60">
          <a:extLst>
            <a:ext uri="{FF2B5EF4-FFF2-40B4-BE49-F238E27FC236}">
              <a16:creationId xmlns:a16="http://schemas.microsoft.com/office/drawing/2014/main" id="{6CE12583-B23C-40B9-8243-89CA97A2529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0" name="Text Box 61">
          <a:extLst>
            <a:ext uri="{FF2B5EF4-FFF2-40B4-BE49-F238E27FC236}">
              <a16:creationId xmlns:a16="http://schemas.microsoft.com/office/drawing/2014/main" id="{4272D2DB-3C18-4EA2-AC21-E4075C0FB7A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1" name="Text Box 62">
          <a:extLst>
            <a:ext uri="{FF2B5EF4-FFF2-40B4-BE49-F238E27FC236}">
              <a16:creationId xmlns:a16="http://schemas.microsoft.com/office/drawing/2014/main" id="{DCF3AC1A-2753-4576-A02E-5BC394F39E8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2" name="Text Box 63">
          <a:extLst>
            <a:ext uri="{FF2B5EF4-FFF2-40B4-BE49-F238E27FC236}">
              <a16:creationId xmlns:a16="http://schemas.microsoft.com/office/drawing/2014/main" id="{4EB59E7B-9866-4522-9A42-57AF0DF4DBF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627EC2C3-8E99-4C7E-9345-8E2C27A1FB83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4" name="Text Box 60">
          <a:extLst>
            <a:ext uri="{FF2B5EF4-FFF2-40B4-BE49-F238E27FC236}">
              <a16:creationId xmlns:a16="http://schemas.microsoft.com/office/drawing/2014/main" id="{88301CA9-3A82-4D8C-989C-40AB676EAE2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5" name="Text Box 61">
          <a:extLst>
            <a:ext uri="{FF2B5EF4-FFF2-40B4-BE49-F238E27FC236}">
              <a16:creationId xmlns:a16="http://schemas.microsoft.com/office/drawing/2014/main" id="{D37CC6D7-2FE6-4C48-A75F-F1E380558D7D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6" name="Text Box 62">
          <a:extLst>
            <a:ext uri="{FF2B5EF4-FFF2-40B4-BE49-F238E27FC236}">
              <a16:creationId xmlns:a16="http://schemas.microsoft.com/office/drawing/2014/main" id="{942FACF8-6C1C-43D0-A348-71B64C382097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7" name="Text Box 63">
          <a:extLst>
            <a:ext uri="{FF2B5EF4-FFF2-40B4-BE49-F238E27FC236}">
              <a16:creationId xmlns:a16="http://schemas.microsoft.com/office/drawing/2014/main" id="{F7536E79-7835-4642-B7D1-613FDA83F3B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775A2113-B1A0-4B58-86AC-BB4DBFD61C53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09" name="Text Box 60">
          <a:extLst>
            <a:ext uri="{FF2B5EF4-FFF2-40B4-BE49-F238E27FC236}">
              <a16:creationId xmlns:a16="http://schemas.microsoft.com/office/drawing/2014/main" id="{CAFD81DB-3232-4250-A9CC-5E3BB8B3516D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10" name="Text Box 61">
          <a:extLst>
            <a:ext uri="{FF2B5EF4-FFF2-40B4-BE49-F238E27FC236}">
              <a16:creationId xmlns:a16="http://schemas.microsoft.com/office/drawing/2014/main" id="{08F222D2-336F-47FD-8AA7-769AB0102DE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11" name="Text Box 62">
          <a:extLst>
            <a:ext uri="{FF2B5EF4-FFF2-40B4-BE49-F238E27FC236}">
              <a16:creationId xmlns:a16="http://schemas.microsoft.com/office/drawing/2014/main" id="{B7531236-62E4-418A-832B-41821A3ACB71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F5D103F4-DE00-478A-BFDD-C47E642485C9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213" name="Text Box 5">
          <a:extLst>
            <a:ext uri="{FF2B5EF4-FFF2-40B4-BE49-F238E27FC236}">
              <a16:creationId xmlns:a16="http://schemas.microsoft.com/office/drawing/2014/main" id="{AD58D706-2400-43D6-AB83-95B9B8B132A4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58808AA-71A3-4948-8162-668F7481EF64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B97B67A0-17C1-442F-96D1-DDBC1749147F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2C261B1B-4BE3-4D44-8B98-D23AD78F9BCA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73B44A2F-5D4C-45FC-A86B-95E75D8474BD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3243A53B-EA8F-4883-9DE0-2E8622B8AEB5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19" name="Text Box 60">
          <a:extLst>
            <a:ext uri="{FF2B5EF4-FFF2-40B4-BE49-F238E27FC236}">
              <a16:creationId xmlns:a16="http://schemas.microsoft.com/office/drawing/2014/main" id="{72CA7C2D-F6B5-4D9C-9BC0-F3C069DD6305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0" name="Text Box 61">
          <a:extLst>
            <a:ext uri="{FF2B5EF4-FFF2-40B4-BE49-F238E27FC236}">
              <a16:creationId xmlns:a16="http://schemas.microsoft.com/office/drawing/2014/main" id="{2323CF2D-1D21-4943-96CC-47F9876C77E1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1" name="Text Box 62">
          <a:extLst>
            <a:ext uri="{FF2B5EF4-FFF2-40B4-BE49-F238E27FC236}">
              <a16:creationId xmlns:a16="http://schemas.microsoft.com/office/drawing/2014/main" id="{8596B8D1-5C68-49C1-B10D-CDCB9E795BB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2" name="Text Box 63">
          <a:extLst>
            <a:ext uri="{FF2B5EF4-FFF2-40B4-BE49-F238E27FC236}">
              <a16:creationId xmlns:a16="http://schemas.microsoft.com/office/drawing/2014/main" id="{C3B098D8-7788-447C-8ECA-190DCA3CBD0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C0996BA0-F59D-40F0-ABE0-34F88168F3BD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4" name="Text Box 60">
          <a:extLst>
            <a:ext uri="{FF2B5EF4-FFF2-40B4-BE49-F238E27FC236}">
              <a16:creationId xmlns:a16="http://schemas.microsoft.com/office/drawing/2014/main" id="{B5714EAF-FB7F-4B46-B97A-E73B0852C1C9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5" name="Text Box 61">
          <a:extLst>
            <a:ext uri="{FF2B5EF4-FFF2-40B4-BE49-F238E27FC236}">
              <a16:creationId xmlns:a16="http://schemas.microsoft.com/office/drawing/2014/main" id="{8F03C74E-3725-453E-89C3-AC4DC1EB330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6" name="Text Box 62">
          <a:extLst>
            <a:ext uri="{FF2B5EF4-FFF2-40B4-BE49-F238E27FC236}">
              <a16:creationId xmlns:a16="http://schemas.microsoft.com/office/drawing/2014/main" id="{CB8935B8-28CE-47FE-9C12-5D1693B8D2E7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7" name="Text Box 63">
          <a:extLst>
            <a:ext uri="{FF2B5EF4-FFF2-40B4-BE49-F238E27FC236}">
              <a16:creationId xmlns:a16="http://schemas.microsoft.com/office/drawing/2014/main" id="{A50FF59D-4197-401F-ABB3-60CBC31B78E4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E86BD95D-496E-460D-8A7B-6350033FF9E7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29" name="Text Box 60">
          <a:extLst>
            <a:ext uri="{FF2B5EF4-FFF2-40B4-BE49-F238E27FC236}">
              <a16:creationId xmlns:a16="http://schemas.microsoft.com/office/drawing/2014/main" id="{99327DEF-329C-4A19-9935-DB7C96E7CDA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30" name="Text Box 61">
          <a:extLst>
            <a:ext uri="{FF2B5EF4-FFF2-40B4-BE49-F238E27FC236}">
              <a16:creationId xmlns:a16="http://schemas.microsoft.com/office/drawing/2014/main" id="{4B2FBE08-0A70-4FFD-A507-77D4F0190A0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31" name="Text Box 62">
          <a:extLst>
            <a:ext uri="{FF2B5EF4-FFF2-40B4-BE49-F238E27FC236}">
              <a16:creationId xmlns:a16="http://schemas.microsoft.com/office/drawing/2014/main" id="{FE1A9971-CF96-45E6-970A-708141E5A5F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EB11FC19-968E-46C2-831F-6E0408B8900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314325</xdr:rowOff>
    </xdr:from>
    <xdr:to>
      <xdr:col>2</xdr:col>
      <xdr:colOff>733425</xdr:colOff>
      <xdr:row>32</xdr:row>
      <xdr:rowOff>123825</xdr:rowOff>
    </xdr:to>
    <xdr:sp macro="" textlink="">
      <xdr:nvSpPr>
        <xdr:cNvPr id="233" name="Text Box 5">
          <a:extLst>
            <a:ext uri="{FF2B5EF4-FFF2-40B4-BE49-F238E27FC236}">
              <a16:creationId xmlns:a16="http://schemas.microsoft.com/office/drawing/2014/main" id="{DC81EFF8-BD02-42D3-957F-F7DF176266F2}"/>
            </a:ext>
          </a:extLst>
        </xdr:cNvPr>
        <xdr:cNvSpPr txBox="1">
          <a:spLocks noChangeArrowheads="1"/>
        </xdr:cNvSpPr>
      </xdr:nvSpPr>
      <xdr:spPr bwMode="auto">
        <a:xfrm>
          <a:off x="2543175" y="11591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FCEE1EC1-F33F-47C4-8647-5A6308D2ED6D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A7D56076-E091-4BC7-93A8-54DD49DB56DA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5D580221-ABEF-4E69-B8A8-E220FB56A590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2CD6D2E9-1762-4A49-94C8-238C520972E2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EB8CCFD1-4832-4212-9724-118E6D96A90E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B73301DF-CAC5-4475-93A4-1DEC5031E906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CD58AD4C-6694-4D96-BB53-1CCF39C87AD7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A70A4CBD-FBA3-4328-BB15-E8C65A3E6701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42" name="Line 260">
          <a:extLst>
            <a:ext uri="{FF2B5EF4-FFF2-40B4-BE49-F238E27FC236}">
              <a16:creationId xmlns:a16="http://schemas.microsoft.com/office/drawing/2014/main" id="{D604F11A-B1EA-49EF-9E56-ACDB27568186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43" name="Line 261">
          <a:extLst>
            <a:ext uri="{FF2B5EF4-FFF2-40B4-BE49-F238E27FC236}">
              <a16:creationId xmlns:a16="http://schemas.microsoft.com/office/drawing/2014/main" id="{5EDBFFDB-C662-4806-9CFB-3A142B5DFF1A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44" name="Line 262">
          <a:extLst>
            <a:ext uri="{FF2B5EF4-FFF2-40B4-BE49-F238E27FC236}">
              <a16:creationId xmlns:a16="http://schemas.microsoft.com/office/drawing/2014/main" id="{F0FEF8AD-5F73-47D2-846F-D6375C7F0B93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45" name="Line 263">
          <a:extLst>
            <a:ext uri="{FF2B5EF4-FFF2-40B4-BE49-F238E27FC236}">
              <a16:creationId xmlns:a16="http://schemas.microsoft.com/office/drawing/2014/main" id="{8ABEE861-C4FB-4807-A69C-2C302E2EB2C9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46" name="Line 264">
          <a:extLst>
            <a:ext uri="{FF2B5EF4-FFF2-40B4-BE49-F238E27FC236}">
              <a16:creationId xmlns:a16="http://schemas.microsoft.com/office/drawing/2014/main" id="{92DC83B0-B556-492D-A522-27620116EA33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47" name="Line 265">
          <a:extLst>
            <a:ext uri="{FF2B5EF4-FFF2-40B4-BE49-F238E27FC236}">
              <a16:creationId xmlns:a16="http://schemas.microsoft.com/office/drawing/2014/main" id="{5098CA97-9A1A-41B9-B60A-F4286C855AFE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48" name="Line 266">
          <a:extLst>
            <a:ext uri="{FF2B5EF4-FFF2-40B4-BE49-F238E27FC236}">
              <a16:creationId xmlns:a16="http://schemas.microsoft.com/office/drawing/2014/main" id="{B7BF5D9E-DCC9-4302-8876-3433B19690BB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49" name="Line 267">
          <a:extLst>
            <a:ext uri="{FF2B5EF4-FFF2-40B4-BE49-F238E27FC236}">
              <a16:creationId xmlns:a16="http://schemas.microsoft.com/office/drawing/2014/main" id="{76F4784B-B5F7-4B81-8AA7-82363270B8D3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50" name="Line 268">
          <a:extLst>
            <a:ext uri="{FF2B5EF4-FFF2-40B4-BE49-F238E27FC236}">
              <a16:creationId xmlns:a16="http://schemas.microsoft.com/office/drawing/2014/main" id="{15B541F8-EF80-43C5-AAFC-EFBD0469D47A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51" name="Line 269">
          <a:extLst>
            <a:ext uri="{FF2B5EF4-FFF2-40B4-BE49-F238E27FC236}">
              <a16:creationId xmlns:a16="http://schemas.microsoft.com/office/drawing/2014/main" id="{4E5D0483-1920-4CFD-B72A-3BAD0A8E8AF7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219075</xdr:rowOff>
    </xdr:from>
    <xdr:to>
      <xdr:col>5</xdr:col>
      <xdr:colOff>0</xdr:colOff>
      <xdr:row>13</xdr:row>
      <xdr:rowOff>9525</xdr:rowOff>
    </xdr:to>
    <xdr:sp macro="" textlink="">
      <xdr:nvSpPr>
        <xdr:cNvPr id="252" name="Line 270">
          <a:extLst>
            <a:ext uri="{FF2B5EF4-FFF2-40B4-BE49-F238E27FC236}">
              <a16:creationId xmlns:a16="http://schemas.microsoft.com/office/drawing/2014/main" id="{8F995EF1-7AC0-4948-98E3-65502E572F13}"/>
            </a:ext>
          </a:extLst>
        </xdr:cNvPr>
        <xdr:cNvSpPr>
          <a:spLocks noChangeShapeType="1"/>
        </xdr:cNvSpPr>
      </xdr:nvSpPr>
      <xdr:spPr bwMode="auto">
        <a:xfrm flipV="1">
          <a:off x="4448175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219075</xdr:rowOff>
    </xdr:from>
    <xdr:to>
      <xdr:col>4</xdr:col>
      <xdr:colOff>0</xdr:colOff>
      <xdr:row>13</xdr:row>
      <xdr:rowOff>9525</xdr:rowOff>
    </xdr:to>
    <xdr:sp macro="" textlink="">
      <xdr:nvSpPr>
        <xdr:cNvPr id="253" name="Line 271">
          <a:extLst>
            <a:ext uri="{FF2B5EF4-FFF2-40B4-BE49-F238E27FC236}">
              <a16:creationId xmlns:a16="http://schemas.microsoft.com/office/drawing/2014/main" id="{B5717F2D-5169-4500-98BE-406E2BCBD74D}"/>
            </a:ext>
          </a:extLst>
        </xdr:cNvPr>
        <xdr:cNvSpPr>
          <a:spLocks noChangeShapeType="1"/>
        </xdr:cNvSpPr>
      </xdr:nvSpPr>
      <xdr:spPr bwMode="auto">
        <a:xfrm flipV="1">
          <a:off x="4000500" y="38957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254" name="Text Box 60">
          <a:extLst>
            <a:ext uri="{FF2B5EF4-FFF2-40B4-BE49-F238E27FC236}">
              <a16:creationId xmlns:a16="http://schemas.microsoft.com/office/drawing/2014/main" id="{07A786F1-2565-4F24-8F08-7BE8C961E736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255" name="Text Box 61">
          <a:extLst>
            <a:ext uri="{FF2B5EF4-FFF2-40B4-BE49-F238E27FC236}">
              <a16:creationId xmlns:a16="http://schemas.microsoft.com/office/drawing/2014/main" id="{60EA109D-343D-40A4-B833-B2D41A0A8736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256" name="Text Box 62">
          <a:extLst>
            <a:ext uri="{FF2B5EF4-FFF2-40B4-BE49-F238E27FC236}">
              <a16:creationId xmlns:a16="http://schemas.microsoft.com/office/drawing/2014/main" id="{B35E7619-9FD7-474A-82C9-FC357532F84A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161925</xdr:rowOff>
    </xdr:from>
    <xdr:to>
      <xdr:col>2</xdr:col>
      <xdr:colOff>76200</xdr:colOff>
      <xdr:row>27</xdr:row>
      <xdr:rowOff>381000</xdr:rowOff>
    </xdr:to>
    <xdr:sp macro="" textlink="">
      <xdr:nvSpPr>
        <xdr:cNvPr id="257" name="Text Box 63">
          <a:extLst>
            <a:ext uri="{FF2B5EF4-FFF2-40B4-BE49-F238E27FC236}">
              <a16:creationId xmlns:a16="http://schemas.microsoft.com/office/drawing/2014/main" id="{3465276E-EDB4-4023-B69A-164AA628C24F}"/>
            </a:ext>
          </a:extLst>
        </xdr:cNvPr>
        <xdr:cNvSpPr txBox="1">
          <a:spLocks noChangeArrowheads="1"/>
        </xdr:cNvSpPr>
      </xdr:nvSpPr>
      <xdr:spPr bwMode="auto">
        <a:xfrm>
          <a:off x="1885950" y="980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27</xdr:row>
      <xdr:rowOff>114300</xdr:rowOff>
    </xdr:from>
    <xdr:to>
      <xdr:col>2</xdr:col>
      <xdr:colOff>733425</xdr:colOff>
      <xdr:row>27</xdr:row>
      <xdr:rowOff>333375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2AB602B5-AF5F-4C33-9368-205AE98B8078}"/>
            </a:ext>
          </a:extLst>
        </xdr:cNvPr>
        <xdr:cNvSpPr txBox="1">
          <a:spLocks noChangeArrowheads="1"/>
        </xdr:cNvSpPr>
      </xdr:nvSpPr>
      <xdr:spPr bwMode="auto">
        <a:xfrm>
          <a:off x="2543175" y="9753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86AE1FC6-23AA-4B08-9065-0BEB5309F4BE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260" name="Text Box 5">
          <a:extLst>
            <a:ext uri="{FF2B5EF4-FFF2-40B4-BE49-F238E27FC236}">
              <a16:creationId xmlns:a16="http://schemas.microsoft.com/office/drawing/2014/main" id="{53BB1ED2-2F91-48FE-816C-4C31A17654EF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8E775A7A-2E3F-4461-A557-D3E03EEDBB34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28</xdr:row>
      <xdr:rowOff>152400</xdr:rowOff>
    </xdr:from>
    <xdr:to>
      <xdr:col>2</xdr:col>
      <xdr:colOff>647700</xdr:colOff>
      <xdr:row>28</xdr:row>
      <xdr:rowOff>371475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A2C23C54-5154-4745-A05E-A53994B986DC}"/>
            </a:ext>
          </a:extLst>
        </xdr:cNvPr>
        <xdr:cNvSpPr txBox="1">
          <a:spLocks noChangeArrowheads="1"/>
        </xdr:cNvSpPr>
      </xdr:nvSpPr>
      <xdr:spPr bwMode="auto">
        <a:xfrm>
          <a:off x="2447925" y="102012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63" name="Text Box 5">
          <a:extLst>
            <a:ext uri="{FF2B5EF4-FFF2-40B4-BE49-F238E27FC236}">
              <a16:creationId xmlns:a16="http://schemas.microsoft.com/office/drawing/2014/main" id="{A6438399-7290-49F6-A6AF-F9446C062A83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64" name="Text Box 5">
          <a:extLst>
            <a:ext uri="{FF2B5EF4-FFF2-40B4-BE49-F238E27FC236}">
              <a16:creationId xmlns:a16="http://schemas.microsoft.com/office/drawing/2014/main" id="{C0116E1E-20B2-4A62-A6DB-6AA784FF6217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FF3BA0FC-05D9-47C4-A846-928254FC7EC1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161925</xdr:rowOff>
    </xdr:from>
    <xdr:to>
      <xdr:col>2</xdr:col>
      <xdr:colOff>371475</xdr:colOff>
      <xdr:row>28</xdr:row>
      <xdr:rowOff>381000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B44183F6-2DD8-47B7-BFB4-CBDB03F90F16}"/>
            </a:ext>
          </a:extLst>
        </xdr:cNvPr>
        <xdr:cNvSpPr txBox="1">
          <a:spLocks noChangeArrowheads="1"/>
        </xdr:cNvSpPr>
      </xdr:nvSpPr>
      <xdr:spPr bwMode="auto">
        <a:xfrm>
          <a:off x="2171700" y="102108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28</xdr:row>
      <xdr:rowOff>161925</xdr:rowOff>
    </xdr:from>
    <xdr:to>
      <xdr:col>2</xdr:col>
      <xdr:colOff>371475</xdr:colOff>
      <xdr:row>28</xdr:row>
      <xdr:rowOff>381000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E804C3B0-E724-4CC5-B495-0593FCD0170A}"/>
            </a:ext>
          </a:extLst>
        </xdr:cNvPr>
        <xdr:cNvSpPr txBox="1">
          <a:spLocks noChangeArrowheads="1"/>
        </xdr:cNvSpPr>
      </xdr:nvSpPr>
      <xdr:spPr bwMode="auto">
        <a:xfrm>
          <a:off x="2171700" y="102108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D1130CEA-3821-49BC-85B6-6C0C1E99B9CA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161925</xdr:rowOff>
    </xdr:from>
    <xdr:to>
      <xdr:col>2</xdr:col>
      <xdr:colOff>371475</xdr:colOff>
      <xdr:row>17</xdr:row>
      <xdr:rowOff>381000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7A511B4D-C08C-4DDB-8F04-6987D336006E}"/>
            </a:ext>
          </a:extLst>
        </xdr:cNvPr>
        <xdr:cNvSpPr txBox="1">
          <a:spLocks noChangeArrowheads="1"/>
        </xdr:cNvSpPr>
      </xdr:nvSpPr>
      <xdr:spPr bwMode="auto">
        <a:xfrm>
          <a:off x="2171700" y="57054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0" name="Text Box 60">
          <a:extLst>
            <a:ext uri="{FF2B5EF4-FFF2-40B4-BE49-F238E27FC236}">
              <a16:creationId xmlns:a16="http://schemas.microsoft.com/office/drawing/2014/main" id="{2C42E431-14F1-431B-8584-8BF4A9FB1121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1" name="Text Box 61">
          <a:extLst>
            <a:ext uri="{FF2B5EF4-FFF2-40B4-BE49-F238E27FC236}">
              <a16:creationId xmlns:a16="http://schemas.microsoft.com/office/drawing/2014/main" id="{06261EDC-5505-4837-A3D9-D26B22D25330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2" name="Text Box 62">
          <a:extLst>
            <a:ext uri="{FF2B5EF4-FFF2-40B4-BE49-F238E27FC236}">
              <a16:creationId xmlns:a16="http://schemas.microsoft.com/office/drawing/2014/main" id="{8DFF57CD-EE6C-4C5B-9A03-F98341AA166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3" name="Text Box 63">
          <a:extLst>
            <a:ext uri="{FF2B5EF4-FFF2-40B4-BE49-F238E27FC236}">
              <a16:creationId xmlns:a16="http://schemas.microsoft.com/office/drawing/2014/main" id="{67E3AA0F-4CA4-40BB-97D2-89F38C03E6D0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9DD9F2B8-F404-4B66-A9CA-A043FB005275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5" name="Text Box 60">
          <a:extLst>
            <a:ext uri="{FF2B5EF4-FFF2-40B4-BE49-F238E27FC236}">
              <a16:creationId xmlns:a16="http://schemas.microsoft.com/office/drawing/2014/main" id="{3184CA90-AB1F-42A9-9A53-09BCA6616F4D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6" name="Text Box 61">
          <a:extLst>
            <a:ext uri="{FF2B5EF4-FFF2-40B4-BE49-F238E27FC236}">
              <a16:creationId xmlns:a16="http://schemas.microsoft.com/office/drawing/2014/main" id="{AF22D179-6EEE-4F56-A2DE-48ED6DCFB16E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7" name="Text Box 62">
          <a:extLst>
            <a:ext uri="{FF2B5EF4-FFF2-40B4-BE49-F238E27FC236}">
              <a16:creationId xmlns:a16="http://schemas.microsoft.com/office/drawing/2014/main" id="{60441820-BDF3-4A57-A6A4-764225D622BC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78" name="Text Box 63">
          <a:extLst>
            <a:ext uri="{FF2B5EF4-FFF2-40B4-BE49-F238E27FC236}">
              <a16:creationId xmlns:a16="http://schemas.microsoft.com/office/drawing/2014/main" id="{ACFA469A-52F9-4199-899E-5DE24983407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5DAEE995-8521-462C-ACE0-3ABA06BB5AB2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80" name="Text Box 60">
          <a:extLst>
            <a:ext uri="{FF2B5EF4-FFF2-40B4-BE49-F238E27FC236}">
              <a16:creationId xmlns:a16="http://schemas.microsoft.com/office/drawing/2014/main" id="{D1DF6012-ADC7-45F6-A821-3E30F3D9528E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81" name="Text Box 61">
          <a:extLst>
            <a:ext uri="{FF2B5EF4-FFF2-40B4-BE49-F238E27FC236}">
              <a16:creationId xmlns:a16="http://schemas.microsoft.com/office/drawing/2014/main" id="{A48AFD3A-BD40-4C30-B871-B531A6C9971F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82" name="Text Box 62">
          <a:extLst>
            <a:ext uri="{FF2B5EF4-FFF2-40B4-BE49-F238E27FC236}">
              <a16:creationId xmlns:a16="http://schemas.microsoft.com/office/drawing/2014/main" id="{069C1E5A-6FC4-45CA-B092-3EDE90010548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83" name="Text Box 63">
          <a:extLst>
            <a:ext uri="{FF2B5EF4-FFF2-40B4-BE49-F238E27FC236}">
              <a16:creationId xmlns:a16="http://schemas.microsoft.com/office/drawing/2014/main" id="{9350D73A-04E8-42A3-87E4-EA8BAF33CD0B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399AD5A7-8815-4CAA-8470-2AEB7247F9D0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BC84E6C9-9386-4FAC-A344-8E33FFC75734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28</xdr:row>
      <xdr:rowOff>219075</xdr:rowOff>
    </xdr:from>
    <xdr:to>
      <xdr:col>2</xdr:col>
      <xdr:colOff>1066800</xdr:colOff>
      <xdr:row>29</xdr:row>
      <xdr:rowOff>28575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BA591730-BEAF-4BAB-956C-007E6D39C09A}"/>
            </a:ext>
          </a:extLst>
        </xdr:cNvPr>
        <xdr:cNvSpPr txBox="1">
          <a:spLocks noChangeArrowheads="1"/>
        </xdr:cNvSpPr>
      </xdr:nvSpPr>
      <xdr:spPr bwMode="auto">
        <a:xfrm>
          <a:off x="2857500" y="1026795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id="{28A36CEF-0868-44D3-924D-7E53A5FCD37D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28</xdr:row>
      <xdr:rowOff>152400</xdr:rowOff>
    </xdr:from>
    <xdr:to>
      <xdr:col>2</xdr:col>
      <xdr:colOff>647700</xdr:colOff>
      <xdr:row>28</xdr:row>
      <xdr:rowOff>371475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1747137E-587B-4498-85B6-CD94033856B9}"/>
            </a:ext>
          </a:extLst>
        </xdr:cNvPr>
        <xdr:cNvSpPr txBox="1">
          <a:spLocks noChangeArrowheads="1"/>
        </xdr:cNvSpPr>
      </xdr:nvSpPr>
      <xdr:spPr bwMode="auto">
        <a:xfrm>
          <a:off x="2447925" y="102012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28</xdr:row>
      <xdr:rowOff>180975</xdr:rowOff>
    </xdr:from>
    <xdr:to>
      <xdr:col>2</xdr:col>
      <xdr:colOff>685800</xdr:colOff>
      <xdr:row>29</xdr:row>
      <xdr:rowOff>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39B9FCA9-42F4-4948-8113-D127B114F7AD}"/>
            </a:ext>
          </a:extLst>
        </xdr:cNvPr>
        <xdr:cNvSpPr txBox="1">
          <a:spLocks noChangeArrowheads="1"/>
        </xdr:cNvSpPr>
      </xdr:nvSpPr>
      <xdr:spPr bwMode="auto">
        <a:xfrm>
          <a:off x="2495550" y="10229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0" name="Text Box 60">
          <a:extLst>
            <a:ext uri="{FF2B5EF4-FFF2-40B4-BE49-F238E27FC236}">
              <a16:creationId xmlns:a16="http://schemas.microsoft.com/office/drawing/2014/main" id="{3F3C8DB6-5786-4116-B4B1-5D376A398CC8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1" name="Text Box 61">
          <a:extLst>
            <a:ext uri="{FF2B5EF4-FFF2-40B4-BE49-F238E27FC236}">
              <a16:creationId xmlns:a16="http://schemas.microsoft.com/office/drawing/2014/main" id="{755F1826-39B5-4A71-B33F-CDC8E8FC9BB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2" name="Text Box 62">
          <a:extLst>
            <a:ext uri="{FF2B5EF4-FFF2-40B4-BE49-F238E27FC236}">
              <a16:creationId xmlns:a16="http://schemas.microsoft.com/office/drawing/2014/main" id="{1CEC483E-CDB2-4241-AE60-9253A37C48C0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3" name="Text Box 63">
          <a:extLst>
            <a:ext uri="{FF2B5EF4-FFF2-40B4-BE49-F238E27FC236}">
              <a16:creationId xmlns:a16="http://schemas.microsoft.com/office/drawing/2014/main" id="{77D45DF3-3D1D-415A-AA7D-C956B8BED2E9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C71D1947-EF8A-4A70-8B47-944D2C150E1D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5" name="Text Box 60">
          <a:extLst>
            <a:ext uri="{FF2B5EF4-FFF2-40B4-BE49-F238E27FC236}">
              <a16:creationId xmlns:a16="http://schemas.microsoft.com/office/drawing/2014/main" id="{3FB8F83F-0D67-455D-9E5E-E0E3A6A600DB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6" name="Text Box 61">
          <a:extLst>
            <a:ext uri="{FF2B5EF4-FFF2-40B4-BE49-F238E27FC236}">
              <a16:creationId xmlns:a16="http://schemas.microsoft.com/office/drawing/2014/main" id="{4460C1C4-1627-4E9F-8310-10354064BFAA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7" name="Text Box 62">
          <a:extLst>
            <a:ext uri="{FF2B5EF4-FFF2-40B4-BE49-F238E27FC236}">
              <a16:creationId xmlns:a16="http://schemas.microsoft.com/office/drawing/2014/main" id="{CE131B9E-62A4-45B0-942B-322CB0F84B22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298" name="Text Box 63">
          <a:extLst>
            <a:ext uri="{FF2B5EF4-FFF2-40B4-BE49-F238E27FC236}">
              <a16:creationId xmlns:a16="http://schemas.microsoft.com/office/drawing/2014/main" id="{C5E67A93-A351-4BE4-B415-0BDC23F78C84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5D39D7E2-A262-466A-BB55-BD3F2BE2444E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00" name="Text Box 60">
          <a:extLst>
            <a:ext uri="{FF2B5EF4-FFF2-40B4-BE49-F238E27FC236}">
              <a16:creationId xmlns:a16="http://schemas.microsoft.com/office/drawing/2014/main" id="{4E8C292B-8061-4482-9BA2-26E20EC16AF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01" name="Text Box 61">
          <a:extLst>
            <a:ext uri="{FF2B5EF4-FFF2-40B4-BE49-F238E27FC236}">
              <a16:creationId xmlns:a16="http://schemas.microsoft.com/office/drawing/2014/main" id="{2F6E7BAE-BA9E-44CD-8A1D-2F9094015343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02" name="Text Box 62">
          <a:extLst>
            <a:ext uri="{FF2B5EF4-FFF2-40B4-BE49-F238E27FC236}">
              <a16:creationId xmlns:a16="http://schemas.microsoft.com/office/drawing/2014/main" id="{DE11C8A8-B8F1-41DA-948A-91363356B3DB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03" name="Text Box 63">
          <a:extLst>
            <a:ext uri="{FF2B5EF4-FFF2-40B4-BE49-F238E27FC236}">
              <a16:creationId xmlns:a16="http://schemas.microsoft.com/office/drawing/2014/main" id="{A75662E1-2184-43E3-9BD0-270A8F0FF485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28</xdr:row>
      <xdr:rowOff>114300</xdr:rowOff>
    </xdr:from>
    <xdr:to>
      <xdr:col>2</xdr:col>
      <xdr:colOff>733425</xdr:colOff>
      <xdr:row>28</xdr:row>
      <xdr:rowOff>333375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8460B310-86A2-4167-BB17-F891BE9EC8C1}"/>
            </a:ext>
          </a:extLst>
        </xdr:cNvPr>
        <xdr:cNvSpPr txBox="1">
          <a:spLocks noChangeArrowheads="1"/>
        </xdr:cNvSpPr>
      </xdr:nvSpPr>
      <xdr:spPr bwMode="auto">
        <a:xfrm>
          <a:off x="2543175" y="10163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86DE34CD-CA4B-44E2-8403-1D152057F7B8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DBDD5044-FEC4-4892-9B46-BFC716177B18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294A0D71-868B-4BAD-80CD-6473F87A6B05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7363E854-683C-4B4D-9455-1AD2BF8AF063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309" name="Text Box 5">
          <a:extLst>
            <a:ext uri="{FF2B5EF4-FFF2-40B4-BE49-F238E27FC236}">
              <a16:creationId xmlns:a16="http://schemas.microsoft.com/office/drawing/2014/main" id="{D9973D04-8BCA-4F1A-869B-8D3902C2BFDC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0" name="Text Box 60">
          <a:extLst>
            <a:ext uri="{FF2B5EF4-FFF2-40B4-BE49-F238E27FC236}">
              <a16:creationId xmlns:a16="http://schemas.microsoft.com/office/drawing/2014/main" id="{C3CBDA50-034F-4A27-856B-CB15ABEF403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1" name="Text Box 61">
          <a:extLst>
            <a:ext uri="{FF2B5EF4-FFF2-40B4-BE49-F238E27FC236}">
              <a16:creationId xmlns:a16="http://schemas.microsoft.com/office/drawing/2014/main" id="{4472943D-9F7E-4AEF-A214-D05B51F7092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2" name="Text Box 62">
          <a:extLst>
            <a:ext uri="{FF2B5EF4-FFF2-40B4-BE49-F238E27FC236}">
              <a16:creationId xmlns:a16="http://schemas.microsoft.com/office/drawing/2014/main" id="{D1FF4913-8F56-47A1-823B-2384B01E3CA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3" name="Text Box 63">
          <a:extLst>
            <a:ext uri="{FF2B5EF4-FFF2-40B4-BE49-F238E27FC236}">
              <a16:creationId xmlns:a16="http://schemas.microsoft.com/office/drawing/2014/main" id="{67002330-5B7C-4F21-B35F-94A55285B5D9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C68B9144-7674-4D25-8B20-BAF745452C7E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5" name="Text Box 60">
          <a:extLst>
            <a:ext uri="{FF2B5EF4-FFF2-40B4-BE49-F238E27FC236}">
              <a16:creationId xmlns:a16="http://schemas.microsoft.com/office/drawing/2014/main" id="{00663CD5-5CDA-4C27-9006-95B03F0F396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6" name="Text Box 61">
          <a:extLst>
            <a:ext uri="{FF2B5EF4-FFF2-40B4-BE49-F238E27FC236}">
              <a16:creationId xmlns:a16="http://schemas.microsoft.com/office/drawing/2014/main" id="{43232E62-F932-4EB3-93B6-C9A616786B69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7" name="Text Box 62">
          <a:extLst>
            <a:ext uri="{FF2B5EF4-FFF2-40B4-BE49-F238E27FC236}">
              <a16:creationId xmlns:a16="http://schemas.microsoft.com/office/drawing/2014/main" id="{92A8B9BC-3490-45EF-987D-D2B2D434D8C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18" name="Text Box 63">
          <a:extLst>
            <a:ext uri="{FF2B5EF4-FFF2-40B4-BE49-F238E27FC236}">
              <a16:creationId xmlns:a16="http://schemas.microsoft.com/office/drawing/2014/main" id="{C98AEE3E-D0E9-45CC-9281-27E1EDE34C87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id="{22ED2BE1-97F8-44AE-844E-5210E6042793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20" name="Text Box 60">
          <a:extLst>
            <a:ext uri="{FF2B5EF4-FFF2-40B4-BE49-F238E27FC236}">
              <a16:creationId xmlns:a16="http://schemas.microsoft.com/office/drawing/2014/main" id="{2D4A3ED8-53FE-4A93-8C05-F69D147D2DC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6D113359-A8E3-48E5-9080-D5C6C67E5A8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A36136E4-5E6E-4D78-9A3A-5A085BE0FEE9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7670B371-B175-4CE2-89D5-539C49F2286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23CAA8C6-B31A-41ED-AFFF-76670F77F525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185EAABF-3334-4FC3-A24E-C36C2D7E0A22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8BA20340-C79D-4E6B-A93D-8E1C7C8F3AF6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327" name="Text Box 5">
          <a:extLst>
            <a:ext uri="{FF2B5EF4-FFF2-40B4-BE49-F238E27FC236}">
              <a16:creationId xmlns:a16="http://schemas.microsoft.com/office/drawing/2014/main" id="{E5D85A80-6CA9-4E65-9C17-AD074A72C414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8AB57DD3-F49C-40B4-A405-BAE6E2AAAF45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329" name="Text Box 5">
          <a:extLst>
            <a:ext uri="{FF2B5EF4-FFF2-40B4-BE49-F238E27FC236}">
              <a16:creationId xmlns:a16="http://schemas.microsoft.com/office/drawing/2014/main" id="{4311800D-5846-4A6F-A6D5-B51AAD67BEA6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0" name="Text Box 60">
          <a:extLst>
            <a:ext uri="{FF2B5EF4-FFF2-40B4-BE49-F238E27FC236}">
              <a16:creationId xmlns:a16="http://schemas.microsoft.com/office/drawing/2014/main" id="{264956A9-D376-4495-A096-EBF5594DFD9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1" name="Text Box 61">
          <a:extLst>
            <a:ext uri="{FF2B5EF4-FFF2-40B4-BE49-F238E27FC236}">
              <a16:creationId xmlns:a16="http://schemas.microsoft.com/office/drawing/2014/main" id="{578A66C9-46E3-45E5-80BA-5C1004AD67B4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2" name="Text Box 62">
          <a:extLst>
            <a:ext uri="{FF2B5EF4-FFF2-40B4-BE49-F238E27FC236}">
              <a16:creationId xmlns:a16="http://schemas.microsoft.com/office/drawing/2014/main" id="{16637374-58F4-4071-AC17-3BBD494D5607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3" name="Text Box 63">
          <a:extLst>
            <a:ext uri="{FF2B5EF4-FFF2-40B4-BE49-F238E27FC236}">
              <a16:creationId xmlns:a16="http://schemas.microsoft.com/office/drawing/2014/main" id="{30D23C7E-2AAC-4126-9B8C-357DDC256583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552D4385-A8D5-445C-8DDA-A05F9F9BADE6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5" name="Text Box 60">
          <a:extLst>
            <a:ext uri="{FF2B5EF4-FFF2-40B4-BE49-F238E27FC236}">
              <a16:creationId xmlns:a16="http://schemas.microsoft.com/office/drawing/2014/main" id="{25AA04E4-610E-44A6-A897-87540D0CCA6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6" name="Text Box 61">
          <a:extLst>
            <a:ext uri="{FF2B5EF4-FFF2-40B4-BE49-F238E27FC236}">
              <a16:creationId xmlns:a16="http://schemas.microsoft.com/office/drawing/2014/main" id="{5E0C3E52-2017-470F-AA05-B77ADD0C2FA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7" name="Text Box 62">
          <a:extLst>
            <a:ext uri="{FF2B5EF4-FFF2-40B4-BE49-F238E27FC236}">
              <a16:creationId xmlns:a16="http://schemas.microsoft.com/office/drawing/2014/main" id="{57053E07-E4AC-4BCA-9505-C5A0B3C6860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38" name="Text Box 63">
          <a:extLst>
            <a:ext uri="{FF2B5EF4-FFF2-40B4-BE49-F238E27FC236}">
              <a16:creationId xmlns:a16="http://schemas.microsoft.com/office/drawing/2014/main" id="{37EB5DEC-399A-4D42-8B54-6EE06DDB3BC1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339" name="Text Box 5">
          <a:extLst>
            <a:ext uri="{FF2B5EF4-FFF2-40B4-BE49-F238E27FC236}">
              <a16:creationId xmlns:a16="http://schemas.microsoft.com/office/drawing/2014/main" id="{7A5F4CFF-7B0D-4435-95DC-A68A3743B7BF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40" name="Text Box 60">
          <a:extLst>
            <a:ext uri="{FF2B5EF4-FFF2-40B4-BE49-F238E27FC236}">
              <a16:creationId xmlns:a16="http://schemas.microsoft.com/office/drawing/2014/main" id="{603B9BC7-CDEF-4B9D-8BE8-B1941DA210B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41" name="Text Box 61">
          <a:extLst>
            <a:ext uri="{FF2B5EF4-FFF2-40B4-BE49-F238E27FC236}">
              <a16:creationId xmlns:a16="http://schemas.microsoft.com/office/drawing/2014/main" id="{7FF88E50-873C-4942-8A91-F735BB2F191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42" name="Text Box 62">
          <a:extLst>
            <a:ext uri="{FF2B5EF4-FFF2-40B4-BE49-F238E27FC236}">
              <a16:creationId xmlns:a16="http://schemas.microsoft.com/office/drawing/2014/main" id="{02D752B6-B685-4736-95DB-421D481711C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43" name="Text Box 63">
          <a:extLst>
            <a:ext uri="{FF2B5EF4-FFF2-40B4-BE49-F238E27FC236}">
              <a16:creationId xmlns:a16="http://schemas.microsoft.com/office/drawing/2014/main" id="{947023AB-CFAF-415B-8742-EC6359DADAE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id="{D40852B5-57BA-4C66-9100-50F1680DAC94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id="{82A26F78-BF3E-4D28-9386-B7A6549A1E6E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3EFB3A98-49E3-429E-9AFC-0F2D1688A65C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81452763-BBE9-451C-A411-72BE6647F15C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5CF7BC54-3919-4840-8816-40AC35C2AD78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349" name="Text Box 5">
          <a:extLst>
            <a:ext uri="{FF2B5EF4-FFF2-40B4-BE49-F238E27FC236}">
              <a16:creationId xmlns:a16="http://schemas.microsoft.com/office/drawing/2014/main" id="{6F7B8481-8F21-49C5-BA30-FF0809D329C4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0" name="Text Box 60">
          <a:extLst>
            <a:ext uri="{FF2B5EF4-FFF2-40B4-BE49-F238E27FC236}">
              <a16:creationId xmlns:a16="http://schemas.microsoft.com/office/drawing/2014/main" id="{20EAA4CF-7B57-49C4-90A4-FC461497236A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1" name="Text Box 61">
          <a:extLst>
            <a:ext uri="{FF2B5EF4-FFF2-40B4-BE49-F238E27FC236}">
              <a16:creationId xmlns:a16="http://schemas.microsoft.com/office/drawing/2014/main" id="{445A11C3-EF09-43B2-ABEA-2E296B21C294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2" name="Text Box 62">
          <a:extLst>
            <a:ext uri="{FF2B5EF4-FFF2-40B4-BE49-F238E27FC236}">
              <a16:creationId xmlns:a16="http://schemas.microsoft.com/office/drawing/2014/main" id="{A960E647-CE9E-4781-AE1B-C6576D7DE35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3" name="Text Box 63">
          <a:extLst>
            <a:ext uri="{FF2B5EF4-FFF2-40B4-BE49-F238E27FC236}">
              <a16:creationId xmlns:a16="http://schemas.microsoft.com/office/drawing/2014/main" id="{E8E26A75-3161-45C4-80AB-399DF09CBEF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4DA2FD1C-CA5D-4D2F-A8A4-A7B002BBA165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5" name="Text Box 60">
          <a:extLst>
            <a:ext uri="{FF2B5EF4-FFF2-40B4-BE49-F238E27FC236}">
              <a16:creationId xmlns:a16="http://schemas.microsoft.com/office/drawing/2014/main" id="{21CEFD64-8033-4D18-BF2F-070EB97721B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6" name="Text Box 61">
          <a:extLst>
            <a:ext uri="{FF2B5EF4-FFF2-40B4-BE49-F238E27FC236}">
              <a16:creationId xmlns:a16="http://schemas.microsoft.com/office/drawing/2014/main" id="{9F11B2B7-5EA1-4A08-A6B8-04BFB7CCEC6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7" name="Text Box 62">
          <a:extLst>
            <a:ext uri="{FF2B5EF4-FFF2-40B4-BE49-F238E27FC236}">
              <a16:creationId xmlns:a16="http://schemas.microsoft.com/office/drawing/2014/main" id="{5E4D557F-7F2C-42B8-9B19-84FE106B019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358" name="Text Box 63">
          <a:extLst>
            <a:ext uri="{FF2B5EF4-FFF2-40B4-BE49-F238E27FC236}">
              <a16:creationId xmlns:a16="http://schemas.microsoft.com/office/drawing/2014/main" id="{DA90713B-ED09-4FFD-A57B-1EFD4C371D9A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359" name="Text Box 5">
          <a:extLst>
            <a:ext uri="{FF2B5EF4-FFF2-40B4-BE49-F238E27FC236}">
              <a16:creationId xmlns:a16="http://schemas.microsoft.com/office/drawing/2014/main" id="{D430820E-EEC0-4B4A-98BB-212668FE28C5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8C7C63DB-B1EB-4330-BC3D-EA98898A8201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17AF5C31-2862-4A73-AE35-00BF4D11C360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id="{98F69530-4BBA-4F53-8CFD-DC6FE84377BD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161925</xdr:rowOff>
    </xdr:from>
    <xdr:to>
      <xdr:col>2</xdr:col>
      <xdr:colOff>371475</xdr:colOff>
      <xdr:row>20</xdr:row>
      <xdr:rowOff>381000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F9D962FE-CA13-4180-A968-C3E352380253}"/>
            </a:ext>
          </a:extLst>
        </xdr:cNvPr>
        <xdr:cNvSpPr txBox="1">
          <a:spLocks noChangeArrowheads="1"/>
        </xdr:cNvSpPr>
      </xdr:nvSpPr>
      <xdr:spPr bwMode="auto">
        <a:xfrm>
          <a:off x="2171700" y="6934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364" name="Text Box 5">
          <a:extLst>
            <a:ext uri="{FF2B5EF4-FFF2-40B4-BE49-F238E27FC236}">
              <a16:creationId xmlns:a16="http://schemas.microsoft.com/office/drawing/2014/main" id="{9C65C2C3-566B-40B3-912F-92A4B39214B4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55C1163F-7899-42AC-950B-A133E649859A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86FE7C7C-5B35-473C-B019-AD9AAF21F96C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25</xdr:row>
      <xdr:rowOff>161925</xdr:rowOff>
    </xdr:from>
    <xdr:to>
      <xdr:col>2</xdr:col>
      <xdr:colOff>371475</xdr:colOff>
      <xdr:row>25</xdr:row>
      <xdr:rowOff>381000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152D34DE-399B-46D3-8396-8B0302E6D558}"/>
            </a:ext>
          </a:extLst>
        </xdr:cNvPr>
        <xdr:cNvSpPr txBox="1">
          <a:spLocks noChangeArrowheads="1"/>
        </xdr:cNvSpPr>
      </xdr:nvSpPr>
      <xdr:spPr bwMode="auto">
        <a:xfrm>
          <a:off x="2171700" y="89820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id="{ED5CBC08-36AD-4DAE-B14A-1267F7108AA4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0A8A0E22-32B7-4CC2-928E-EF7ADC8CEB9E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370" name="Text Box 5">
          <a:extLst>
            <a:ext uri="{FF2B5EF4-FFF2-40B4-BE49-F238E27FC236}">
              <a16:creationId xmlns:a16="http://schemas.microsoft.com/office/drawing/2014/main" id="{CF50273D-420D-41D1-B419-A4B100F61E86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161925</xdr:rowOff>
    </xdr:from>
    <xdr:to>
      <xdr:col>2</xdr:col>
      <xdr:colOff>371475</xdr:colOff>
      <xdr:row>18</xdr:row>
      <xdr:rowOff>381000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EB7C220C-C32E-4511-86CB-5CEC77D146D9}"/>
            </a:ext>
          </a:extLst>
        </xdr:cNvPr>
        <xdr:cNvSpPr txBox="1">
          <a:spLocks noChangeArrowheads="1"/>
        </xdr:cNvSpPr>
      </xdr:nvSpPr>
      <xdr:spPr bwMode="auto">
        <a:xfrm>
          <a:off x="2171700" y="6115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A6321068-4E1C-4DA5-BA31-D5B8944802B4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603531E2-1B47-4400-A8B8-3A1548E29890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374" name="Text Box 5">
          <a:extLst>
            <a:ext uri="{FF2B5EF4-FFF2-40B4-BE49-F238E27FC236}">
              <a16:creationId xmlns:a16="http://schemas.microsoft.com/office/drawing/2014/main" id="{EDFBF422-C908-4AAE-A102-902E1D76ED9C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161925</xdr:rowOff>
    </xdr:from>
    <xdr:to>
      <xdr:col>2</xdr:col>
      <xdr:colOff>371475</xdr:colOff>
      <xdr:row>21</xdr:row>
      <xdr:rowOff>381000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2922C543-D87D-4D6C-81B7-E6FEB5E35EFA}"/>
            </a:ext>
          </a:extLst>
        </xdr:cNvPr>
        <xdr:cNvSpPr txBox="1">
          <a:spLocks noChangeArrowheads="1"/>
        </xdr:cNvSpPr>
      </xdr:nvSpPr>
      <xdr:spPr bwMode="auto">
        <a:xfrm>
          <a:off x="2171700" y="73437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376" name="Text Box 5">
          <a:extLst>
            <a:ext uri="{FF2B5EF4-FFF2-40B4-BE49-F238E27FC236}">
              <a16:creationId xmlns:a16="http://schemas.microsoft.com/office/drawing/2014/main" id="{6D9B671B-C9C1-42E0-BC06-04CB7B247BF2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0AEA0292-586B-4C43-B9BB-068EA19D4974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id="{5E92B1C0-6891-4D3C-A168-74A0CF02610C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161925</xdr:rowOff>
    </xdr:from>
    <xdr:to>
      <xdr:col>2</xdr:col>
      <xdr:colOff>371475</xdr:colOff>
      <xdr:row>22</xdr:row>
      <xdr:rowOff>381000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D1C38382-EC39-4B98-9F2F-B71A65EAAC86}"/>
            </a:ext>
          </a:extLst>
        </xdr:cNvPr>
        <xdr:cNvSpPr txBox="1">
          <a:spLocks noChangeArrowheads="1"/>
        </xdr:cNvSpPr>
      </xdr:nvSpPr>
      <xdr:spPr bwMode="auto">
        <a:xfrm>
          <a:off x="2171700" y="77533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91443AAD-D805-4CBD-B162-0BDF48CF0507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C3DB49DF-22A1-4823-A66A-34EC29A48938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29C136EF-D331-4194-BFD3-AEBF650F1BA0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161925</xdr:rowOff>
    </xdr:from>
    <xdr:to>
      <xdr:col>2</xdr:col>
      <xdr:colOff>371475</xdr:colOff>
      <xdr:row>23</xdr:row>
      <xdr:rowOff>381000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DD5F0ABB-71AB-4E72-BE9F-CCE31C56F91F}"/>
            </a:ext>
          </a:extLst>
        </xdr:cNvPr>
        <xdr:cNvSpPr txBox="1">
          <a:spLocks noChangeArrowheads="1"/>
        </xdr:cNvSpPr>
      </xdr:nvSpPr>
      <xdr:spPr bwMode="auto">
        <a:xfrm>
          <a:off x="2171700" y="81629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29</xdr:row>
      <xdr:rowOff>161925</xdr:rowOff>
    </xdr:from>
    <xdr:to>
      <xdr:col>2</xdr:col>
      <xdr:colOff>371475</xdr:colOff>
      <xdr:row>29</xdr:row>
      <xdr:rowOff>381000</xdr:rowOff>
    </xdr:to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815EB2AE-082D-47E8-B15B-E260032AB75A}"/>
            </a:ext>
          </a:extLst>
        </xdr:cNvPr>
        <xdr:cNvSpPr txBox="1">
          <a:spLocks noChangeArrowheads="1"/>
        </xdr:cNvSpPr>
      </xdr:nvSpPr>
      <xdr:spPr bwMode="auto">
        <a:xfrm>
          <a:off x="2171700" y="106203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29</xdr:row>
      <xdr:rowOff>161925</xdr:rowOff>
    </xdr:from>
    <xdr:to>
      <xdr:col>2</xdr:col>
      <xdr:colOff>371475</xdr:colOff>
      <xdr:row>29</xdr:row>
      <xdr:rowOff>381000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1A751E5B-A6E8-4BB8-89D5-A2A64B022F04}"/>
            </a:ext>
          </a:extLst>
        </xdr:cNvPr>
        <xdr:cNvSpPr txBox="1">
          <a:spLocks noChangeArrowheads="1"/>
        </xdr:cNvSpPr>
      </xdr:nvSpPr>
      <xdr:spPr bwMode="auto">
        <a:xfrm>
          <a:off x="2171700" y="106203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86" name="Text Box 60">
          <a:extLst>
            <a:ext uri="{FF2B5EF4-FFF2-40B4-BE49-F238E27FC236}">
              <a16:creationId xmlns:a16="http://schemas.microsoft.com/office/drawing/2014/main" id="{740C174D-548D-4589-A318-8A5088136646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87" name="Text Box 61">
          <a:extLst>
            <a:ext uri="{FF2B5EF4-FFF2-40B4-BE49-F238E27FC236}">
              <a16:creationId xmlns:a16="http://schemas.microsoft.com/office/drawing/2014/main" id="{C76A586F-F8B2-407D-9314-6E92FF442288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88" name="Text Box 62">
          <a:extLst>
            <a:ext uri="{FF2B5EF4-FFF2-40B4-BE49-F238E27FC236}">
              <a16:creationId xmlns:a16="http://schemas.microsoft.com/office/drawing/2014/main" id="{755E5432-D08D-4A22-AE7A-F2ECDCC2BC28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161925</xdr:rowOff>
    </xdr:from>
    <xdr:to>
      <xdr:col>2</xdr:col>
      <xdr:colOff>76200</xdr:colOff>
      <xdr:row>28</xdr:row>
      <xdr:rowOff>381000</xdr:rowOff>
    </xdr:to>
    <xdr:sp macro="" textlink="">
      <xdr:nvSpPr>
        <xdr:cNvPr id="389" name="Text Box 63">
          <a:extLst>
            <a:ext uri="{FF2B5EF4-FFF2-40B4-BE49-F238E27FC236}">
              <a16:creationId xmlns:a16="http://schemas.microsoft.com/office/drawing/2014/main" id="{F47CD3AC-6E67-4D40-8693-81C2423D0C12}"/>
            </a:ext>
          </a:extLst>
        </xdr:cNvPr>
        <xdr:cNvSpPr txBox="1">
          <a:spLocks noChangeArrowheads="1"/>
        </xdr:cNvSpPr>
      </xdr:nvSpPr>
      <xdr:spPr bwMode="auto">
        <a:xfrm>
          <a:off x="1885950" y="10210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id="{99E26DF3-2CB3-47EA-A53A-84F28EE698C3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2D0A4AE1-459F-4539-8256-00F07F0FB985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2CD8EB3F-E019-4DDC-B038-4123FD7F682C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1150E0A7-4FDE-44DF-A6F1-2AD63FBC40B0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4C79FFFB-C811-4736-925C-846AE43090A5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95" name="Text Box 60">
          <a:extLst>
            <a:ext uri="{FF2B5EF4-FFF2-40B4-BE49-F238E27FC236}">
              <a16:creationId xmlns:a16="http://schemas.microsoft.com/office/drawing/2014/main" id="{A10867BB-D188-4439-871D-7CEB92CB53C0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96" name="Text Box 61">
          <a:extLst>
            <a:ext uri="{FF2B5EF4-FFF2-40B4-BE49-F238E27FC236}">
              <a16:creationId xmlns:a16="http://schemas.microsoft.com/office/drawing/2014/main" id="{B529A40D-51CE-416A-B849-44F9322E96D4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97" name="Text Box 62">
          <a:extLst>
            <a:ext uri="{FF2B5EF4-FFF2-40B4-BE49-F238E27FC236}">
              <a16:creationId xmlns:a16="http://schemas.microsoft.com/office/drawing/2014/main" id="{4B7D9A57-2CDC-4DEC-9DDD-918AD8292D6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398" name="Text Box 63">
          <a:extLst>
            <a:ext uri="{FF2B5EF4-FFF2-40B4-BE49-F238E27FC236}">
              <a16:creationId xmlns:a16="http://schemas.microsoft.com/office/drawing/2014/main" id="{6C5688B7-383A-402B-A536-6FDB810D8EED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399" name="Text Box 5">
          <a:extLst>
            <a:ext uri="{FF2B5EF4-FFF2-40B4-BE49-F238E27FC236}">
              <a16:creationId xmlns:a16="http://schemas.microsoft.com/office/drawing/2014/main" id="{24E64390-7694-45AD-BAF6-ADFF0E5C2861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0" name="Text Box 60">
          <a:extLst>
            <a:ext uri="{FF2B5EF4-FFF2-40B4-BE49-F238E27FC236}">
              <a16:creationId xmlns:a16="http://schemas.microsoft.com/office/drawing/2014/main" id="{60551014-9E7A-42CB-9C05-9FD947BD49D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1" name="Text Box 61">
          <a:extLst>
            <a:ext uri="{FF2B5EF4-FFF2-40B4-BE49-F238E27FC236}">
              <a16:creationId xmlns:a16="http://schemas.microsoft.com/office/drawing/2014/main" id="{E53635B5-B658-421D-ACFC-23FAB3E3445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2" name="Text Box 62">
          <a:extLst>
            <a:ext uri="{FF2B5EF4-FFF2-40B4-BE49-F238E27FC236}">
              <a16:creationId xmlns:a16="http://schemas.microsoft.com/office/drawing/2014/main" id="{BBF79A41-40E6-42E0-B98B-2A11B5197019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8E5970E2-F8C4-47AB-9B58-45239195FAD1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404" name="Text Box 5">
          <a:extLst>
            <a:ext uri="{FF2B5EF4-FFF2-40B4-BE49-F238E27FC236}">
              <a16:creationId xmlns:a16="http://schemas.microsoft.com/office/drawing/2014/main" id="{3AD5F169-0B31-452F-B8F0-2EC6FD48A9A9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5" name="Text Box 60">
          <a:extLst>
            <a:ext uri="{FF2B5EF4-FFF2-40B4-BE49-F238E27FC236}">
              <a16:creationId xmlns:a16="http://schemas.microsoft.com/office/drawing/2014/main" id="{7B6F4BC5-2987-421D-B44D-B788404B834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6" name="Text Box 61">
          <a:extLst>
            <a:ext uri="{FF2B5EF4-FFF2-40B4-BE49-F238E27FC236}">
              <a16:creationId xmlns:a16="http://schemas.microsoft.com/office/drawing/2014/main" id="{AF3BE8DE-36F2-4BE1-8CCA-838DF42EBA9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7" name="Text Box 62">
          <a:extLst>
            <a:ext uri="{FF2B5EF4-FFF2-40B4-BE49-F238E27FC236}">
              <a16:creationId xmlns:a16="http://schemas.microsoft.com/office/drawing/2014/main" id="{5742DEDD-A514-4E5F-933E-57C78BD5874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08" name="Text Box 63">
          <a:extLst>
            <a:ext uri="{FF2B5EF4-FFF2-40B4-BE49-F238E27FC236}">
              <a16:creationId xmlns:a16="http://schemas.microsoft.com/office/drawing/2014/main" id="{C8A3E067-60CD-44C7-8C74-FBE924CBAEFF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409" name="Text Box 5">
          <a:extLst>
            <a:ext uri="{FF2B5EF4-FFF2-40B4-BE49-F238E27FC236}">
              <a16:creationId xmlns:a16="http://schemas.microsoft.com/office/drawing/2014/main" id="{C70FB835-C0B8-4C77-A4D4-681B607C8845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FA04808F-9504-4396-8E2D-5A14DA2798EB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30</xdr:row>
      <xdr:rowOff>219075</xdr:rowOff>
    </xdr:from>
    <xdr:to>
      <xdr:col>2</xdr:col>
      <xdr:colOff>1066800</xdr:colOff>
      <xdr:row>31</xdr:row>
      <xdr:rowOff>28575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7DB88851-B02F-4744-857E-77048228C02E}"/>
            </a:ext>
          </a:extLst>
        </xdr:cNvPr>
        <xdr:cNvSpPr txBox="1">
          <a:spLocks noChangeArrowheads="1"/>
        </xdr:cNvSpPr>
      </xdr:nvSpPr>
      <xdr:spPr bwMode="auto">
        <a:xfrm>
          <a:off x="2857500" y="11087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412" name="Text Box 5">
          <a:extLst>
            <a:ext uri="{FF2B5EF4-FFF2-40B4-BE49-F238E27FC236}">
              <a16:creationId xmlns:a16="http://schemas.microsoft.com/office/drawing/2014/main" id="{DDCAD0D3-810F-4EB0-9D08-81DA1B6DD26C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29</xdr:row>
      <xdr:rowOff>152400</xdr:rowOff>
    </xdr:from>
    <xdr:to>
      <xdr:col>2</xdr:col>
      <xdr:colOff>647700</xdr:colOff>
      <xdr:row>29</xdr:row>
      <xdr:rowOff>371475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92A6C407-79A4-4593-8523-DD13E8EB9281}"/>
            </a:ext>
          </a:extLst>
        </xdr:cNvPr>
        <xdr:cNvSpPr txBox="1">
          <a:spLocks noChangeArrowheads="1"/>
        </xdr:cNvSpPr>
      </xdr:nvSpPr>
      <xdr:spPr bwMode="auto">
        <a:xfrm>
          <a:off x="2447925" y="10610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29</xdr:row>
      <xdr:rowOff>180975</xdr:rowOff>
    </xdr:from>
    <xdr:to>
      <xdr:col>2</xdr:col>
      <xdr:colOff>685800</xdr:colOff>
      <xdr:row>30</xdr:row>
      <xdr:rowOff>0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F02BCE09-E8BD-4930-A573-0E5533DD30D2}"/>
            </a:ext>
          </a:extLst>
        </xdr:cNvPr>
        <xdr:cNvSpPr txBox="1">
          <a:spLocks noChangeArrowheads="1"/>
        </xdr:cNvSpPr>
      </xdr:nvSpPr>
      <xdr:spPr bwMode="auto">
        <a:xfrm>
          <a:off x="2495550" y="10639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15" name="Text Box 60">
          <a:extLst>
            <a:ext uri="{FF2B5EF4-FFF2-40B4-BE49-F238E27FC236}">
              <a16:creationId xmlns:a16="http://schemas.microsoft.com/office/drawing/2014/main" id="{6ED6F5E4-9FCF-4293-93A6-BCC40D2E1525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16" name="Text Box 61">
          <a:extLst>
            <a:ext uri="{FF2B5EF4-FFF2-40B4-BE49-F238E27FC236}">
              <a16:creationId xmlns:a16="http://schemas.microsoft.com/office/drawing/2014/main" id="{D7233911-A214-4345-B647-B61D59411C8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17" name="Text Box 62">
          <a:extLst>
            <a:ext uri="{FF2B5EF4-FFF2-40B4-BE49-F238E27FC236}">
              <a16:creationId xmlns:a16="http://schemas.microsoft.com/office/drawing/2014/main" id="{B516F5EB-D021-427B-8FD8-E1DF9CA9C777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18" name="Text Box 63">
          <a:extLst>
            <a:ext uri="{FF2B5EF4-FFF2-40B4-BE49-F238E27FC236}">
              <a16:creationId xmlns:a16="http://schemas.microsoft.com/office/drawing/2014/main" id="{5F77D257-8EFA-4151-B7D8-98390825D3B8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AF7FB1DB-41AF-4FAF-A639-336A1391DAFF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0" name="Text Box 60">
          <a:extLst>
            <a:ext uri="{FF2B5EF4-FFF2-40B4-BE49-F238E27FC236}">
              <a16:creationId xmlns:a16="http://schemas.microsoft.com/office/drawing/2014/main" id="{FA055724-16BC-4B53-B97B-3652AF62930F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1" name="Text Box 61">
          <a:extLst>
            <a:ext uri="{FF2B5EF4-FFF2-40B4-BE49-F238E27FC236}">
              <a16:creationId xmlns:a16="http://schemas.microsoft.com/office/drawing/2014/main" id="{94639377-4079-4328-9952-3B92946AF454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2" name="Text Box 62">
          <a:extLst>
            <a:ext uri="{FF2B5EF4-FFF2-40B4-BE49-F238E27FC236}">
              <a16:creationId xmlns:a16="http://schemas.microsoft.com/office/drawing/2014/main" id="{A677D163-D77E-4DA5-AB5D-0ABF4E73E16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EFCEB705-1E3B-47BE-A162-5386F87DD8A8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E1A4F76C-0E1C-4423-8A2A-206A40982C4A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5" name="Text Box 60">
          <a:extLst>
            <a:ext uri="{FF2B5EF4-FFF2-40B4-BE49-F238E27FC236}">
              <a16:creationId xmlns:a16="http://schemas.microsoft.com/office/drawing/2014/main" id="{54576A9C-E63C-4372-828B-F6273DEBE3E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6" name="Text Box 61">
          <a:extLst>
            <a:ext uri="{FF2B5EF4-FFF2-40B4-BE49-F238E27FC236}">
              <a16:creationId xmlns:a16="http://schemas.microsoft.com/office/drawing/2014/main" id="{C3E0190F-B7AD-4B9B-AE9D-C36E4831B78E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7" name="Text Box 62">
          <a:extLst>
            <a:ext uri="{FF2B5EF4-FFF2-40B4-BE49-F238E27FC236}">
              <a16:creationId xmlns:a16="http://schemas.microsoft.com/office/drawing/2014/main" id="{2151AA76-FB2C-4805-9CD7-C6CB35C7A358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28" name="Text Box 63">
          <a:extLst>
            <a:ext uri="{FF2B5EF4-FFF2-40B4-BE49-F238E27FC236}">
              <a16:creationId xmlns:a16="http://schemas.microsoft.com/office/drawing/2014/main" id="{E5184893-4231-4C47-BF60-B5027CD7A87F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29</xdr:row>
      <xdr:rowOff>114300</xdr:rowOff>
    </xdr:from>
    <xdr:to>
      <xdr:col>2</xdr:col>
      <xdr:colOff>733425</xdr:colOff>
      <xdr:row>29</xdr:row>
      <xdr:rowOff>333375</xdr:rowOff>
    </xdr:to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id="{C9B2C5F6-D770-4867-AA7C-3B82606ABF98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30" name="Text Box 60">
          <a:extLst>
            <a:ext uri="{FF2B5EF4-FFF2-40B4-BE49-F238E27FC236}">
              <a16:creationId xmlns:a16="http://schemas.microsoft.com/office/drawing/2014/main" id="{F5EB2E6A-71FA-4770-BC02-402B7835E9DF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31" name="Text Box 61">
          <a:extLst>
            <a:ext uri="{FF2B5EF4-FFF2-40B4-BE49-F238E27FC236}">
              <a16:creationId xmlns:a16="http://schemas.microsoft.com/office/drawing/2014/main" id="{AD197412-412B-432E-B001-51985B95DEFB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32" name="Text Box 62">
          <a:extLst>
            <a:ext uri="{FF2B5EF4-FFF2-40B4-BE49-F238E27FC236}">
              <a16:creationId xmlns:a16="http://schemas.microsoft.com/office/drawing/2014/main" id="{B03B7B9A-D6A6-4663-B0CF-E1176BBA219C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161925</xdr:rowOff>
    </xdr:from>
    <xdr:to>
      <xdr:col>2</xdr:col>
      <xdr:colOff>76200</xdr:colOff>
      <xdr:row>29</xdr:row>
      <xdr:rowOff>381000</xdr:rowOff>
    </xdr:to>
    <xdr:sp macro="" textlink="">
      <xdr:nvSpPr>
        <xdr:cNvPr id="433" name="Text Box 63">
          <a:extLst>
            <a:ext uri="{FF2B5EF4-FFF2-40B4-BE49-F238E27FC236}">
              <a16:creationId xmlns:a16="http://schemas.microsoft.com/office/drawing/2014/main" id="{117FA482-ECE3-4D36-981E-878CC6B12CD6}"/>
            </a:ext>
          </a:extLst>
        </xdr:cNvPr>
        <xdr:cNvSpPr txBox="1">
          <a:spLocks noChangeArrowheads="1"/>
        </xdr:cNvSpPr>
      </xdr:nvSpPr>
      <xdr:spPr bwMode="auto">
        <a:xfrm>
          <a:off x="1885950" y="106203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id="{8F87E4C2-705F-498A-A087-AC6CE70F89F6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76BA7D3D-8EE3-44E4-A53F-956ABC707490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7308230C-6CE4-4506-9038-3BA3B48E5E8B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DDF1431C-5992-4211-89B6-2455B7752EAF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23B57073-4C0D-4BDF-B1CB-5B0274956553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39" name="Text Box 60">
          <a:extLst>
            <a:ext uri="{FF2B5EF4-FFF2-40B4-BE49-F238E27FC236}">
              <a16:creationId xmlns:a16="http://schemas.microsoft.com/office/drawing/2014/main" id="{1DF6EE62-373E-4F32-B97C-14660D1A26BA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0" name="Text Box 61">
          <a:extLst>
            <a:ext uri="{FF2B5EF4-FFF2-40B4-BE49-F238E27FC236}">
              <a16:creationId xmlns:a16="http://schemas.microsoft.com/office/drawing/2014/main" id="{B350131A-D721-48A1-913F-4490D9D43D39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1" name="Text Box 62">
          <a:extLst>
            <a:ext uri="{FF2B5EF4-FFF2-40B4-BE49-F238E27FC236}">
              <a16:creationId xmlns:a16="http://schemas.microsoft.com/office/drawing/2014/main" id="{C7263DEE-B8D7-44E0-8DFC-A2ED044BC172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2" name="Text Box 63">
          <a:extLst>
            <a:ext uri="{FF2B5EF4-FFF2-40B4-BE49-F238E27FC236}">
              <a16:creationId xmlns:a16="http://schemas.microsoft.com/office/drawing/2014/main" id="{77DC293B-F624-48DA-9946-63E24EBD24E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443" name="Text Box 5">
          <a:extLst>
            <a:ext uri="{FF2B5EF4-FFF2-40B4-BE49-F238E27FC236}">
              <a16:creationId xmlns:a16="http://schemas.microsoft.com/office/drawing/2014/main" id="{13D52FF0-0885-4D7C-9111-F308DE2E8382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4" name="Text Box 60">
          <a:extLst>
            <a:ext uri="{FF2B5EF4-FFF2-40B4-BE49-F238E27FC236}">
              <a16:creationId xmlns:a16="http://schemas.microsoft.com/office/drawing/2014/main" id="{7D70DCC4-5C97-4505-897E-1F8F1D125F0E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5" name="Text Box 61">
          <a:extLst>
            <a:ext uri="{FF2B5EF4-FFF2-40B4-BE49-F238E27FC236}">
              <a16:creationId xmlns:a16="http://schemas.microsoft.com/office/drawing/2014/main" id="{B789D002-689E-41BC-8CEC-79D98ED5D5B9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6" name="Text Box 62">
          <a:extLst>
            <a:ext uri="{FF2B5EF4-FFF2-40B4-BE49-F238E27FC236}">
              <a16:creationId xmlns:a16="http://schemas.microsoft.com/office/drawing/2014/main" id="{99532AD4-9BEF-4426-BC97-4E367D15059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07D02115-A1B8-411B-AB16-954BEF35436F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448" name="Text Box 5">
          <a:extLst>
            <a:ext uri="{FF2B5EF4-FFF2-40B4-BE49-F238E27FC236}">
              <a16:creationId xmlns:a16="http://schemas.microsoft.com/office/drawing/2014/main" id="{88DB0623-2F75-49BC-92A3-46C4C98B8B50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49" name="Text Box 60">
          <a:extLst>
            <a:ext uri="{FF2B5EF4-FFF2-40B4-BE49-F238E27FC236}">
              <a16:creationId xmlns:a16="http://schemas.microsoft.com/office/drawing/2014/main" id="{41FD3E29-FAA8-413B-B7DA-E2169E97F855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50" name="Text Box 61">
          <a:extLst>
            <a:ext uri="{FF2B5EF4-FFF2-40B4-BE49-F238E27FC236}">
              <a16:creationId xmlns:a16="http://schemas.microsoft.com/office/drawing/2014/main" id="{B8C7581F-C6A7-45E9-83F8-1C776A8ECB8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51" name="Text Box 62">
          <a:extLst>
            <a:ext uri="{FF2B5EF4-FFF2-40B4-BE49-F238E27FC236}">
              <a16:creationId xmlns:a16="http://schemas.microsoft.com/office/drawing/2014/main" id="{F1CB06F9-4FAD-4918-A38D-69CDF6DF18B0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52" name="Text Box 63">
          <a:extLst>
            <a:ext uri="{FF2B5EF4-FFF2-40B4-BE49-F238E27FC236}">
              <a16:creationId xmlns:a16="http://schemas.microsoft.com/office/drawing/2014/main" id="{07421F8B-1A2D-401D-8A4D-C59DC44012BC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453" name="Text Box 5">
          <a:extLst>
            <a:ext uri="{FF2B5EF4-FFF2-40B4-BE49-F238E27FC236}">
              <a16:creationId xmlns:a16="http://schemas.microsoft.com/office/drawing/2014/main" id="{21A35BC1-8C29-437E-94B0-BF37C08F3B16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id="{8405033E-B110-40A8-9E40-A1CAB35B7820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31</xdr:row>
      <xdr:rowOff>219075</xdr:rowOff>
    </xdr:from>
    <xdr:to>
      <xdr:col>2</xdr:col>
      <xdr:colOff>1066800</xdr:colOff>
      <xdr:row>32</xdr:row>
      <xdr:rowOff>28575</xdr:rowOff>
    </xdr:to>
    <xdr:sp macro="" textlink="">
      <xdr:nvSpPr>
        <xdr:cNvPr id="455" name="Text Box 5">
          <a:extLst>
            <a:ext uri="{FF2B5EF4-FFF2-40B4-BE49-F238E27FC236}">
              <a16:creationId xmlns:a16="http://schemas.microsoft.com/office/drawing/2014/main" id="{CF93528B-2499-48E9-93D1-42EE8DAFBAF0}"/>
            </a:ext>
          </a:extLst>
        </xdr:cNvPr>
        <xdr:cNvSpPr txBox="1">
          <a:spLocks noChangeArrowheads="1"/>
        </xdr:cNvSpPr>
      </xdr:nvSpPr>
      <xdr:spPr bwMode="auto">
        <a:xfrm>
          <a:off x="2857500" y="114966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456" name="Text Box 5">
          <a:extLst>
            <a:ext uri="{FF2B5EF4-FFF2-40B4-BE49-F238E27FC236}">
              <a16:creationId xmlns:a16="http://schemas.microsoft.com/office/drawing/2014/main" id="{43F81177-4C35-4993-BFFB-9CE7EE27AA12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31</xdr:row>
      <xdr:rowOff>152400</xdr:rowOff>
    </xdr:from>
    <xdr:to>
      <xdr:col>2</xdr:col>
      <xdr:colOff>647700</xdr:colOff>
      <xdr:row>31</xdr:row>
      <xdr:rowOff>371475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09AF7527-C1A6-4461-8036-99009EF385C1}"/>
            </a:ext>
          </a:extLst>
        </xdr:cNvPr>
        <xdr:cNvSpPr txBox="1">
          <a:spLocks noChangeArrowheads="1"/>
        </xdr:cNvSpPr>
      </xdr:nvSpPr>
      <xdr:spPr bwMode="auto">
        <a:xfrm>
          <a:off x="2447925" y="11430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180975</xdr:rowOff>
    </xdr:from>
    <xdr:to>
      <xdr:col>2</xdr:col>
      <xdr:colOff>685800</xdr:colOff>
      <xdr:row>32</xdr:row>
      <xdr:rowOff>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99CF338D-4EFE-4AED-B7FD-A4A856E92D48}"/>
            </a:ext>
          </a:extLst>
        </xdr:cNvPr>
        <xdr:cNvSpPr txBox="1">
          <a:spLocks noChangeArrowheads="1"/>
        </xdr:cNvSpPr>
      </xdr:nvSpPr>
      <xdr:spPr bwMode="auto">
        <a:xfrm>
          <a:off x="2495550" y="114585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59" name="Text Box 60">
          <a:extLst>
            <a:ext uri="{FF2B5EF4-FFF2-40B4-BE49-F238E27FC236}">
              <a16:creationId xmlns:a16="http://schemas.microsoft.com/office/drawing/2014/main" id="{E3AE36BD-047E-44E0-837E-6142C0361AA5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0" name="Text Box 61">
          <a:extLst>
            <a:ext uri="{FF2B5EF4-FFF2-40B4-BE49-F238E27FC236}">
              <a16:creationId xmlns:a16="http://schemas.microsoft.com/office/drawing/2014/main" id="{F77B83FF-3DDA-4D4A-86A5-571A8E1FBF8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1" name="Text Box 62">
          <a:extLst>
            <a:ext uri="{FF2B5EF4-FFF2-40B4-BE49-F238E27FC236}">
              <a16:creationId xmlns:a16="http://schemas.microsoft.com/office/drawing/2014/main" id="{9B2820BC-7FCB-459E-B84B-A1457F1FA28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2" name="Text Box 63">
          <a:extLst>
            <a:ext uri="{FF2B5EF4-FFF2-40B4-BE49-F238E27FC236}">
              <a16:creationId xmlns:a16="http://schemas.microsoft.com/office/drawing/2014/main" id="{81645353-A43D-4A8F-A865-18E47C9F978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51055E33-3FD7-43E0-8B9C-2D80FC7727F6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4" name="Text Box 60">
          <a:extLst>
            <a:ext uri="{FF2B5EF4-FFF2-40B4-BE49-F238E27FC236}">
              <a16:creationId xmlns:a16="http://schemas.microsoft.com/office/drawing/2014/main" id="{1535B238-D448-410A-89DD-EC6D05735748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5" name="Text Box 61">
          <a:extLst>
            <a:ext uri="{FF2B5EF4-FFF2-40B4-BE49-F238E27FC236}">
              <a16:creationId xmlns:a16="http://schemas.microsoft.com/office/drawing/2014/main" id="{BC6A4605-63DF-4C21-B39B-494FAB2121E7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6" name="Text Box 62">
          <a:extLst>
            <a:ext uri="{FF2B5EF4-FFF2-40B4-BE49-F238E27FC236}">
              <a16:creationId xmlns:a16="http://schemas.microsoft.com/office/drawing/2014/main" id="{D7D7C68F-F1F6-40A9-B775-0C1F742C2C7D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A1B7C344-6C70-4A1B-BA2D-489C14B7D81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114300</xdr:rowOff>
    </xdr:from>
    <xdr:to>
      <xdr:col>2</xdr:col>
      <xdr:colOff>733425</xdr:colOff>
      <xdr:row>31</xdr:row>
      <xdr:rowOff>333375</xdr:rowOff>
    </xdr:to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B114D365-1F81-43FC-8FC5-1E97216379E2}"/>
            </a:ext>
          </a:extLst>
        </xdr:cNvPr>
        <xdr:cNvSpPr txBox="1">
          <a:spLocks noChangeArrowheads="1"/>
        </xdr:cNvSpPr>
      </xdr:nvSpPr>
      <xdr:spPr bwMode="auto">
        <a:xfrm>
          <a:off x="2543175" y="1139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6AABC979-7AFC-452D-A0FB-B667EB5F29D4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D6E5F237-1D81-4174-97BB-4259880606BB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476BCF50-7F54-4725-BDDD-4F2F854EFAB6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161925</xdr:rowOff>
    </xdr:from>
    <xdr:to>
      <xdr:col>2</xdr:col>
      <xdr:colOff>76200</xdr:colOff>
      <xdr:row>31</xdr:row>
      <xdr:rowOff>381000</xdr:rowOff>
    </xdr:to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5AD48892-89D6-4710-8875-D80F06A16BB5}"/>
            </a:ext>
          </a:extLst>
        </xdr:cNvPr>
        <xdr:cNvSpPr txBox="1">
          <a:spLocks noChangeArrowheads="1"/>
        </xdr:cNvSpPr>
      </xdr:nvSpPr>
      <xdr:spPr bwMode="auto">
        <a:xfrm>
          <a:off x="1885950" y="11439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657225</xdr:colOff>
      <xdr:row>31</xdr:row>
      <xdr:rowOff>314325</xdr:rowOff>
    </xdr:from>
    <xdr:to>
      <xdr:col>2</xdr:col>
      <xdr:colOff>733425</xdr:colOff>
      <xdr:row>32</xdr:row>
      <xdr:rowOff>123825</xdr:rowOff>
    </xdr:to>
    <xdr:sp macro="" textlink="">
      <xdr:nvSpPr>
        <xdr:cNvPr id="473" name="Text Box 5">
          <a:extLst>
            <a:ext uri="{FF2B5EF4-FFF2-40B4-BE49-F238E27FC236}">
              <a16:creationId xmlns:a16="http://schemas.microsoft.com/office/drawing/2014/main" id="{E91FA050-9969-4EF3-8A91-44D08A3E4B5F}"/>
            </a:ext>
          </a:extLst>
        </xdr:cNvPr>
        <xdr:cNvSpPr txBox="1">
          <a:spLocks noChangeArrowheads="1"/>
        </xdr:cNvSpPr>
      </xdr:nvSpPr>
      <xdr:spPr bwMode="auto">
        <a:xfrm>
          <a:off x="2543175" y="11591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CB81B78F-609D-4E24-8DA6-896CB3BD06D2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CDCB3A78-D03A-4528-9E1C-A8F96EC238D0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7927A078-D28F-4A30-B3D4-F49FF133EF76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161925</xdr:rowOff>
    </xdr:from>
    <xdr:to>
      <xdr:col>2</xdr:col>
      <xdr:colOff>371475</xdr:colOff>
      <xdr:row>19</xdr:row>
      <xdr:rowOff>381000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AA96CA59-EA5C-4A22-8E3D-D5F35EB0434C}"/>
            </a:ext>
          </a:extLst>
        </xdr:cNvPr>
        <xdr:cNvSpPr txBox="1">
          <a:spLocks noChangeArrowheads="1"/>
        </xdr:cNvSpPr>
      </xdr:nvSpPr>
      <xdr:spPr bwMode="auto">
        <a:xfrm>
          <a:off x="2171700" y="6524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478" name="Text Box 5">
          <a:extLst>
            <a:ext uri="{FF2B5EF4-FFF2-40B4-BE49-F238E27FC236}">
              <a16:creationId xmlns:a16="http://schemas.microsoft.com/office/drawing/2014/main" id="{EFC367FF-4B27-43A8-9765-7FF6F61F3BE6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58DE8A35-84D1-4D63-A868-DEB29D7E44B1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94771303-C7B4-4E20-8A81-4162FD509C60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24</xdr:row>
      <xdr:rowOff>161925</xdr:rowOff>
    </xdr:from>
    <xdr:to>
      <xdr:col>2</xdr:col>
      <xdr:colOff>371475</xdr:colOff>
      <xdr:row>24</xdr:row>
      <xdr:rowOff>381000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442925C3-BCC0-4E52-8A6A-9300A60C43F5}"/>
            </a:ext>
          </a:extLst>
        </xdr:cNvPr>
        <xdr:cNvSpPr txBox="1">
          <a:spLocks noChangeArrowheads="1"/>
        </xdr:cNvSpPr>
      </xdr:nvSpPr>
      <xdr:spPr bwMode="auto">
        <a:xfrm>
          <a:off x="2171700" y="8572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785658D-83F7-4DF4-97D8-BFA55EBD06B9}"/>
            </a:ext>
          </a:extLst>
        </xdr:cNvPr>
        <xdr:cNvSpPr>
          <a:spLocks noChangeShapeType="1"/>
        </xdr:cNvSpPr>
      </xdr:nvSpPr>
      <xdr:spPr bwMode="auto">
        <a:xfrm>
          <a:off x="5095875" y="2066925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AC3B5401-D273-45AD-B9FA-345DCEFE9592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177F78F2-2FA1-4899-BA97-3C86A5F2C317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AC8907B0-6ACC-444D-84B0-6AA073211959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8933CD6A-7EB9-4980-B6FC-CA20DD718487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20C22DD1-8B18-4B88-BB61-FB62BBFEF215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219075</xdr:rowOff>
    </xdr:from>
    <xdr:to>
      <xdr:col>4</xdr:col>
      <xdr:colOff>0</xdr:colOff>
      <xdr:row>5</xdr:row>
      <xdr:rowOff>9525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99210DDD-EB32-4337-A22B-13C9BA40F0E0}"/>
            </a:ext>
          </a:extLst>
        </xdr:cNvPr>
        <xdr:cNvSpPr>
          <a:spLocks noChangeShapeType="1"/>
        </xdr:cNvSpPr>
      </xdr:nvSpPr>
      <xdr:spPr bwMode="auto">
        <a:xfrm flipV="1">
          <a:off x="4552950" y="2286000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stbackup\111102\11&#25918;&#36865;\11N&#12467;&#12531;\&#20840;&#22269;&#22823;&#20250;&#12456;&#12531;&#12488;&#12522;&#1254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21&#24180;&#24230;&#30476;&#23567;&#23398;&#29983;&#22823;&#20250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085;&#30000;&#24066;&#12496;&#12489;&#12511;&#12531;&#12488;&#12531;&#21332;&#20250;/Desktop/26&#24180;&#24230;&#20061;&#24030;&#22823;&#20250;&#20104;&#36984;&#26485;&#31689;&#24066;&#22823;&#20250;/24&#24180;&#24230;&#31532;1&#22238;&#30476;&#23567;&#23398;&#29983;&#20840;&#20061;&#24030;&#22823;&#20250;&#32068;&#12415;&#21512;&#12379;&#12507;&#12540;&#12512;&#12506;&#12540;&#12472;&#29992;NO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5\23bad\23web\230720\&#27491;&#24335;&#29256;&#65288;&#20196;&#21644;5&#24180;&#24230;&#29256;&#65289;&#20061;&#24030;&#22823;&#20250;&#22823;&#20998;&#30476;&#36984;&#32771;&#20250;&#35201;&#32177;&#12539;&#30003;&#36796;&#26360;.xls" TargetMode="External"/><Relationship Id="rId1" Type="http://schemas.openxmlformats.org/officeDocument/2006/relationships/externalLinkPath" Target="&#27491;&#24335;&#29256;&#65288;&#20196;&#21644;5&#24180;&#24230;&#29256;&#65289;&#20061;&#24030;&#22823;&#20250;&#22823;&#20998;&#30476;&#36984;&#32771;&#20250;&#35201;&#32177;&#12539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①"/>
      <sheetName val="1 エントリー"/>
      <sheetName val="受付用参加校名簿"/>
      <sheetName val="研究発表参加校・タイトル・要旨"/>
      <sheetName val="係集計用・入力しないでくださ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表紙"/>
      <sheetName val="大会要項 "/>
      <sheetName val="大会役員"/>
      <sheetName val="ﾀｲﾑテＴ1日目) "/>
      <sheetName val="会場・審判"/>
      <sheetName val="4年BSD"/>
      <sheetName val="5年BSD "/>
      <sheetName val="6年BSD"/>
      <sheetName val="4年GSD"/>
      <sheetName val="5年GSD"/>
      <sheetName val="６年GSD"/>
      <sheetName val="S申込用紙"/>
      <sheetName val="Ｄ申込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 "/>
      <sheetName val="S申込用紙 "/>
      <sheetName val="Ｄ申込用紙"/>
      <sheetName val="アドバイザー名簿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374F-CCF0-472C-ACC4-EFAE032F4067}">
  <dimension ref="A1:AA59"/>
  <sheetViews>
    <sheetView tabSelected="1" view="pageBreakPreview" zoomScaleNormal="100" workbookViewId="0">
      <selection activeCell="Q9" sqref="Q9"/>
    </sheetView>
  </sheetViews>
  <sheetFormatPr defaultRowHeight="24.95" customHeight="1" x14ac:dyDescent="0.15"/>
  <cols>
    <col min="1" max="1" width="4.125" style="2" customWidth="1"/>
    <col min="2" max="2" width="20.625" style="2" customWidth="1"/>
    <col min="3" max="3" width="21.625" style="2" customWidth="1"/>
    <col min="4" max="4" width="6.125" style="2" customWidth="1"/>
    <col min="5" max="5" width="5.875" style="2" customWidth="1"/>
    <col min="6" max="6" width="3.625" style="2" customWidth="1"/>
    <col min="7" max="7" width="5.625" style="2" customWidth="1"/>
    <col min="8" max="8" width="4.125" style="2" customWidth="1"/>
    <col min="9" max="9" width="3.625" style="2" customWidth="1"/>
    <col min="10" max="10" width="5.625" style="2" customWidth="1"/>
    <col min="11" max="11" width="4.875" style="2" customWidth="1"/>
    <col min="12" max="12" width="3.625" style="2" customWidth="1"/>
    <col min="13" max="13" width="5.375" style="2" customWidth="1"/>
    <col min="14" max="14" width="4.5" style="2" customWidth="1"/>
    <col min="15" max="15" width="3.625" style="2" customWidth="1"/>
    <col min="16" max="256" width="9" style="2"/>
    <col min="257" max="257" width="4.125" style="2" customWidth="1"/>
    <col min="258" max="258" width="20.625" style="2" customWidth="1"/>
    <col min="259" max="259" width="21.625" style="2" customWidth="1"/>
    <col min="260" max="260" width="6.125" style="2" customWidth="1"/>
    <col min="261" max="261" width="5.875" style="2" customWidth="1"/>
    <col min="262" max="262" width="3.625" style="2" customWidth="1"/>
    <col min="263" max="263" width="5.625" style="2" customWidth="1"/>
    <col min="264" max="264" width="4.125" style="2" customWidth="1"/>
    <col min="265" max="265" width="3.625" style="2" customWidth="1"/>
    <col min="266" max="266" width="5.625" style="2" customWidth="1"/>
    <col min="267" max="267" width="4.875" style="2" customWidth="1"/>
    <col min="268" max="268" width="3.625" style="2" customWidth="1"/>
    <col min="269" max="269" width="5.375" style="2" customWidth="1"/>
    <col min="270" max="270" width="4.5" style="2" customWidth="1"/>
    <col min="271" max="271" width="3.625" style="2" customWidth="1"/>
    <col min="272" max="512" width="9" style="2"/>
    <col min="513" max="513" width="4.125" style="2" customWidth="1"/>
    <col min="514" max="514" width="20.625" style="2" customWidth="1"/>
    <col min="515" max="515" width="21.625" style="2" customWidth="1"/>
    <col min="516" max="516" width="6.125" style="2" customWidth="1"/>
    <col min="517" max="517" width="5.875" style="2" customWidth="1"/>
    <col min="518" max="518" width="3.625" style="2" customWidth="1"/>
    <col min="519" max="519" width="5.625" style="2" customWidth="1"/>
    <col min="520" max="520" width="4.125" style="2" customWidth="1"/>
    <col min="521" max="521" width="3.625" style="2" customWidth="1"/>
    <col min="522" max="522" width="5.625" style="2" customWidth="1"/>
    <col min="523" max="523" width="4.875" style="2" customWidth="1"/>
    <col min="524" max="524" width="3.625" style="2" customWidth="1"/>
    <col min="525" max="525" width="5.375" style="2" customWidth="1"/>
    <col min="526" max="526" width="4.5" style="2" customWidth="1"/>
    <col min="527" max="527" width="3.625" style="2" customWidth="1"/>
    <col min="528" max="768" width="9" style="2"/>
    <col min="769" max="769" width="4.125" style="2" customWidth="1"/>
    <col min="770" max="770" width="20.625" style="2" customWidth="1"/>
    <col min="771" max="771" width="21.625" style="2" customWidth="1"/>
    <col min="772" max="772" width="6.125" style="2" customWidth="1"/>
    <col min="773" max="773" width="5.875" style="2" customWidth="1"/>
    <col min="774" max="774" width="3.625" style="2" customWidth="1"/>
    <col min="775" max="775" width="5.625" style="2" customWidth="1"/>
    <col min="776" max="776" width="4.125" style="2" customWidth="1"/>
    <col min="777" max="777" width="3.625" style="2" customWidth="1"/>
    <col min="778" max="778" width="5.625" style="2" customWidth="1"/>
    <col min="779" max="779" width="4.875" style="2" customWidth="1"/>
    <col min="780" max="780" width="3.625" style="2" customWidth="1"/>
    <col min="781" max="781" width="5.375" style="2" customWidth="1"/>
    <col min="782" max="782" width="4.5" style="2" customWidth="1"/>
    <col min="783" max="783" width="3.625" style="2" customWidth="1"/>
    <col min="784" max="1024" width="9" style="2"/>
    <col min="1025" max="1025" width="4.125" style="2" customWidth="1"/>
    <col min="1026" max="1026" width="20.625" style="2" customWidth="1"/>
    <col min="1027" max="1027" width="21.625" style="2" customWidth="1"/>
    <col min="1028" max="1028" width="6.125" style="2" customWidth="1"/>
    <col min="1029" max="1029" width="5.875" style="2" customWidth="1"/>
    <col min="1030" max="1030" width="3.625" style="2" customWidth="1"/>
    <col min="1031" max="1031" width="5.625" style="2" customWidth="1"/>
    <col min="1032" max="1032" width="4.125" style="2" customWidth="1"/>
    <col min="1033" max="1033" width="3.625" style="2" customWidth="1"/>
    <col min="1034" max="1034" width="5.625" style="2" customWidth="1"/>
    <col min="1035" max="1035" width="4.875" style="2" customWidth="1"/>
    <col min="1036" max="1036" width="3.625" style="2" customWidth="1"/>
    <col min="1037" max="1037" width="5.375" style="2" customWidth="1"/>
    <col min="1038" max="1038" width="4.5" style="2" customWidth="1"/>
    <col min="1039" max="1039" width="3.625" style="2" customWidth="1"/>
    <col min="1040" max="1280" width="9" style="2"/>
    <col min="1281" max="1281" width="4.125" style="2" customWidth="1"/>
    <col min="1282" max="1282" width="20.625" style="2" customWidth="1"/>
    <col min="1283" max="1283" width="21.625" style="2" customWidth="1"/>
    <col min="1284" max="1284" width="6.125" style="2" customWidth="1"/>
    <col min="1285" max="1285" width="5.875" style="2" customWidth="1"/>
    <col min="1286" max="1286" width="3.625" style="2" customWidth="1"/>
    <col min="1287" max="1287" width="5.625" style="2" customWidth="1"/>
    <col min="1288" max="1288" width="4.125" style="2" customWidth="1"/>
    <col min="1289" max="1289" width="3.625" style="2" customWidth="1"/>
    <col min="1290" max="1290" width="5.625" style="2" customWidth="1"/>
    <col min="1291" max="1291" width="4.875" style="2" customWidth="1"/>
    <col min="1292" max="1292" width="3.625" style="2" customWidth="1"/>
    <col min="1293" max="1293" width="5.375" style="2" customWidth="1"/>
    <col min="1294" max="1294" width="4.5" style="2" customWidth="1"/>
    <col min="1295" max="1295" width="3.625" style="2" customWidth="1"/>
    <col min="1296" max="1536" width="9" style="2"/>
    <col min="1537" max="1537" width="4.125" style="2" customWidth="1"/>
    <col min="1538" max="1538" width="20.625" style="2" customWidth="1"/>
    <col min="1539" max="1539" width="21.625" style="2" customWidth="1"/>
    <col min="1540" max="1540" width="6.125" style="2" customWidth="1"/>
    <col min="1541" max="1541" width="5.875" style="2" customWidth="1"/>
    <col min="1542" max="1542" width="3.625" style="2" customWidth="1"/>
    <col min="1543" max="1543" width="5.625" style="2" customWidth="1"/>
    <col min="1544" max="1544" width="4.125" style="2" customWidth="1"/>
    <col min="1545" max="1545" width="3.625" style="2" customWidth="1"/>
    <col min="1546" max="1546" width="5.625" style="2" customWidth="1"/>
    <col min="1547" max="1547" width="4.875" style="2" customWidth="1"/>
    <col min="1548" max="1548" width="3.625" style="2" customWidth="1"/>
    <col min="1549" max="1549" width="5.375" style="2" customWidth="1"/>
    <col min="1550" max="1550" width="4.5" style="2" customWidth="1"/>
    <col min="1551" max="1551" width="3.625" style="2" customWidth="1"/>
    <col min="1552" max="1792" width="9" style="2"/>
    <col min="1793" max="1793" width="4.125" style="2" customWidth="1"/>
    <col min="1794" max="1794" width="20.625" style="2" customWidth="1"/>
    <col min="1795" max="1795" width="21.625" style="2" customWidth="1"/>
    <col min="1796" max="1796" width="6.125" style="2" customWidth="1"/>
    <col min="1797" max="1797" width="5.875" style="2" customWidth="1"/>
    <col min="1798" max="1798" width="3.625" style="2" customWidth="1"/>
    <col min="1799" max="1799" width="5.625" style="2" customWidth="1"/>
    <col min="1800" max="1800" width="4.125" style="2" customWidth="1"/>
    <col min="1801" max="1801" width="3.625" style="2" customWidth="1"/>
    <col min="1802" max="1802" width="5.625" style="2" customWidth="1"/>
    <col min="1803" max="1803" width="4.875" style="2" customWidth="1"/>
    <col min="1804" max="1804" width="3.625" style="2" customWidth="1"/>
    <col min="1805" max="1805" width="5.375" style="2" customWidth="1"/>
    <col min="1806" max="1806" width="4.5" style="2" customWidth="1"/>
    <col min="1807" max="1807" width="3.625" style="2" customWidth="1"/>
    <col min="1808" max="2048" width="9" style="2"/>
    <col min="2049" max="2049" width="4.125" style="2" customWidth="1"/>
    <col min="2050" max="2050" width="20.625" style="2" customWidth="1"/>
    <col min="2051" max="2051" width="21.625" style="2" customWidth="1"/>
    <col min="2052" max="2052" width="6.125" style="2" customWidth="1"/>
    <col min="2053" max="2053" width="5.875" style="2" customWidth="1"/>
    <col min="2054" max="2054" width="3.625" style="2" customWidth="1"/>
    <col min="2055" max="2055" width="5.625" style="2" customWidth="1"/>
    <col min="2056" max="2056" width="4.125" style="2" customWidth="1"/>
    <col min="2057" max="2057" width="3.625" style="2" customWidth="1"/>
    <col min="2058" max="2058" width="5.625" style="2" customWidth="1"/>
    <col min="2059" max="2059" width="4.875" style="2" customWidth="1"/>
    <col min="2060" max="2060" width="3.625" style="2" customWidth="1"/>
    <col min="2061" max="2061" width="5.375" style="2" customWidth="1"/>
    <col min="2062" max="2062" width="4.5" style="2" customWidth="1"/>
    <col min="2063" max="2063" width="3.625" style="2" customWidth="1"/>
    <col min="2064" max="2304" width="9" style="2"/>
    <col min="2305" max="2305" width="4.125" style="2" customWidth="1"/>
    <col min="2306" max="2306" width="20.625" style="2" customWidth="1"/>
    <col min="2307" max="2307" width="21.625" style="2" customWidth="1"/>
    <col min="2308" max="2308" width="6.125" style="2" customWidth="1"/>
    <col min="2309" max="2309" width="5.875" style="2" customWidth="1"/>
    <col min="2310" max="2310" width="3.625" style="2" customWidth="1"/>
    <col min="2311" max="2311" width="5.625" style="2" customWidth="1"/>
    <col min="2312" max="2312" width="4.125" style="2" customWidth="1"/>
    <col min="2313" max="2313" width="3.625" style="2" customWidth="1"/>
    <col min="2314" max="2314" width="5.625" style="2" customWidth="1"/>
    <col min="2315" max="2315" width="4.875" style="2" customWidth="1"/>
    <col min="2316" max="2316" width="3.625" style="2" customWidth="1"/>
    <col min="2317" max="2317" width="5.375" style="2" customWidth="1"/>
    <col min="2318" max="2318" width="4.5" style="2" customWidth="1"/>
    <col min="2319" max="2319" width="3.625" style="2" customWidth="1"/>
    <col min="2320" max="2560" width="9" style="2"/>
    <col min="2561" max="2561" width="4.125" style="2" customWidth="1"/>
    <col min="2562" max="2562" width="20.625" style="2" customWidth="1"/>
    <col min="2563" max="2563" width="21.625" style="2" customWidth="1"/>
    <col min="2564" max="2564" width="6.125" style="2" customWidth="1"/>
    <col min="2565" max="2565" width="5.875" style="2" customWidth="1"/>
    <col min="2566" max="2566" width="3.625" style="2" customWidth="1"/>
    <col min="2567" max="2567" width="5.625" style="2" customWidth="1"/>
    <col min="2568" max="2568" width="4.125" style="2" customWidth="1"/>
    <col min="2569" max="2569" width="3.625" style="2" customWidth="1"/>
    <col min="2570" max="2570" width="5.625" style="2" customWidth="1"/>
    <col min="2571" max="2571" width="4.875" style="2" customWidth="1"/>
    <col min="2572" max="2572" width="3.625" style="2" customWidth="1"/>
    <col min="2573" max="2573" width="5.375" style="2" customWidth="1"/>
    <col min="2574" max="2574" width="4.5" style="2" customWidth="1"/>
    <col min="2575" max="2575" width="3.625" style="2" customWidth="1"/>
    <col min="2576" max="2816" width="9" style="2"/>
    <col min="2817" max="2817" width="4.125" style="2" customWidth="1"/>
    <col min="2818" max="2818" width="20.625" style="2" customWidth="1"/>
    <col min="2819" max="2819" width="21.625" style="2" customWidth="1"/>
    <col min="2820" max="2820" width="6.125" style="2" customWidth="1"/>
    <col min="2821" max="2821" width="5.875" style="2" customWidth="1"/>
    <col min="2822" max="2822" width="3.625" style="2" customWidth="1"/>
    <col min="2823" max="2823" width="5.625" style="2" customWidth="1"/>
    <col min="2824" max="2824" width="4.125" style="2" customWidth="1"/>
    <col min="2825" max="2825" width="3.625" style="2" customWidth="1"/>
    <col min="2826" max="2826" width="5.625" style="2" customWidth="1"/>
    <col min="2827" max="2827" width="4.875" style="2" customWidth="1"/>
    <col min="2828" max="2828" width="3.625" style="2" customWidth="1"/>
    <col min="2829" max="2829" width="5.375" style="2" customWidth="1"/>
    <col min="2830" max="2830" width="4.5" style="2" customWidth="1"/>
    <col min="2831" max="2831" width="3.625" style="2" customWidth="1"/>
    <col min="2832" max="3072" width="9" style="2"/>
    <col min="3073" max="3073" width="4.125" style="2" customWidth="1"/>
    <col min="3074" max="3074" width="20.625" style="2" customWidth="1"/>
    <col min="3075" max="3075" width="21.625" style="2" customWidth="1"/>
    <col min="3076" max="3076" width="6.125" style="2" customWidth="1"/>
    <col min="3077" max="3077" width="5.875" style="2" customWidth="1"/>
    <col min="3078" max="3078" width="3.625" style="2" customWidth="1"/>
    <col min="3079" max="3079" width="5.625" style="2" customWidth="1"/>
    <col min="3080" max="3080" width="4.125" style="2" customWidth="1"/>
    <col min="3081" max="3081" width="3.625" style="2" customWidth="1"/>
    <col min="3082" max="3082" width="5.625" style="2" customWidth="1"/>
    <col min="3083" max="3083" width="4.875" style="2" customWidth="1"/>
    <col min="3084" max="3084" width="3.625" style="2" customWidth="1"/>
    <col min="3085" max="3085" width="5.375" style="2" customWidth="1"/>
    <col min="3086" max="3086" width="4.5" style="2" customWidth="1"/>
    <col min="3087" max="3087" width="3.625" style="2" customWidth="1"/>
    <col min="3088" max="3328" width="9" style="2"/>
    <col min="3329" max="3329" width="4.125" style="2" customWidth="1"/>
    <col min="3330" max="3330" width="20.625" style="2" customWidth="1"/>
    <col min="3331" max="3331" width="21.625" style="2" customWidth="1"/>
    <col min="3332" max="3332" width="6.125" style="2" customWidth="1"/>
    <col min="3333" max="3333" width="5.875" style="2" customWidth="1"/>
    <col min="3334" max="3334" width="3.625" style="2" customWidth="1"/>
    <col min="3335" max="3335" width="5.625" style="2" customWidth="1"/>
    <col min="3336" max="3336" width="4.125" style="2" customWidth="1"/>
    <col min="3337" max="3337" width="3.625" style="2" customWidth="1"/>
    <col min="3338" max="3338" width="5.625" style="2" customWidth="1"/>
    <col min="3339" max="3339" width="4.875" style="2" customWidth="1"/>
    <col min="3340" max="3340" width="3.625" style="2" customWidth="1"/>
    <col min="3341" max="3341" width="5.375" style="2" customWidth="1"/>
    <col min="3342" max="3342" width="4.5" style="2" customWidth="1"/>
    <col min="3343" max="3343" width="3.625" style="2" customWidth="1"/>
    <col min="3344" max="3584" width="9" style="2"/>
    <col min="3585" max="3585" width="4.125" style="2" customWidth="1"/>
    <col min="3586" max="3586" width="20.625" style="2" customWidth="1"/>
    <col min="3587" max="3587" width="21.625" style="2" customWidth="1"/>
    <col min="3588" max="3588" width="6.125" style="2" customWidth="1"/>
    <col min="3589" max="3589" width="5.875" style="2" customWidth="1"/>
    <col min="3590" max="3590" width="3.625" style="2" customWidth="1"/>
    <col min="3591" max="3591" width="5.625" style="2" customWidth="1"/>
    <col min="3592" max="3592" width="4.125" style="2" customWidth="1"/>
    <col min="3593" max="3593" width="3.625" style="2" customWidth="1"/>
    <col min="3594" max="3594" width="5.625" style="2" customWidth="1"/>
    <col min="3595" max="3595" width="4.875" style="2" customWidth="1"/>
    <col min="3596" max="3596" width="3.625" style="2" customWidth="1"/>
    <col min="3597" max="3597" width="5.375" style="2" customWidth="1"/>
    <col min="3598" max="3598" width="4.5" style="2" customWidth="1"/>
    <col min="3599" max="3599" width="3.625" style="2" customWidth="1"/>
    <col min="3600" max="3840" width="9" style="2"/>
    <col min="3841" max="3841" width="4.125" style="2" customWidth="1"/>
    <col min="3842" max="3842" width="20.625" style="2" customWidth="1"/>
    <col min="3843" max="3843" width="21.625" style="2" customWidth="1"/>
    <col min="3844" max="3844" width="6.125" style="2" customWidth="1"/>
    <col min="3845" max="3845" width="5.875" style="2" customWidth="1"/>
    <col min="3846" max="3846" width="3.625" style="2" customWidth="1"/>
    <col min="3847" max="3847" width="5.625" style="2" customWidth="1"/>
    <col min="3848" max="3848" width="4.125" style="2" customWidth="1"/>
    <col min="3849" max="3849" width="3.625" style="2" customWidth="1"/>
    <col min="3850" max="3850" width="5.625" style="2" customWidth="1"/>
    <col min="3851" max="3851" width="4.875" style="2" customWidth="1"/>
    <col min="3852" max="3852" width="3.625" style="2" customWidth="1"/>
    <col min="3853" max="3853" width="5.375" style="2" customWidth="1"/>
    <col min="3854" max="3854" width="4.5" style="2" customWidth="1"/>
    <col min="3855" max="3855" width="3.625" style="2" customWidth="1"/>
    <col min="3856" max="4096" width="9" style="2"/>
    <col min="4097" max="4097" width="4.125" style="2" customWidth="1"/>
    <col min="4098" max="4098" width="20.625" style="2" customWidth="1"/>
    <col min="4099" max="4099" width="21.625" style="2" customWidth="1"/>
    <col min="4100" max="4100" width="6.125" style="2" customWidth="1"/>
    <col min="4101" max="4101" width="5.875" style="2" customWidth="1"/>
    <col min="4102" max="4102" width="3.625" style="2" customWidth="1"/>
    <col min="4103" max="4103" width="5.625" style="2" customWidth="1"/>
    <col min="4104" max="4104" width="4.125" style="2" customWidth="1"/>
    <col min="4105" max="4105" width="3.625" style="2" customWidth="1"/>
    <col min="4106" max="4106" width="5.625" style="2" customWidth="1"/>
    <col min="4107" max="4107" width="4.875" style="2" customWidth="1"/>
    <col min="4108" max="4108" width="3.625" style="2" customWidth="1"/>
    <col min="4109" max="4109" width="5.375" style="2" customWidth="1"/>
    <col min="4110" max="4110" width="4.5" style="2" customWidth="1"/>
    <col min="4111" max="4111" width="3.625" style="2" customWidth="1"/>
    <col min="4112" max="4352" width="9" style="2"/>
    <col min="4353" max="4353" width="4.125" style="2" customWidth="1"/>
    <col min="4354" max="4354" width="20.625" style="2" customWidth="1"/>
    <col min="4355" max="4355" width="21.625" style="2" customWidth="1"/>
    <col min="4356" max="4356" width="6.125" style="2" customWidth="1"/>
    <col min="4357" max="4357" width="5.875" style="2" customWidth="1"/>
    <col min="4358" max="4358" width="3.625" style="2" customWidth="1"/>
    <col min="4359" max="4359" width="5.625" style="2" customWidth="1"/>
    <col min="4360" max="4360" width="4.125" style="2" customWidth="1"/>
    <col min="4361" max="4361" width="3.625" style="2" customWidth="1"/>
    <col min="4362" max="4362" width="5.625" style="2" customWidth="1"/>
    <col min="4363" max="4363" width="4.875" style="2" customWidth="1"/>
    <col min="4364" max="4364" width="3.625" style="2" customWidth="1"/>
    <col min="4365" max="4365" width="5.375" style="2" customWidth="1"/>
    <col min="4366" max="4366" width="4.5" style="2" customWidth="1"/>
    <col min="4367" max="4367" width="3.625" style="2" customWidth="1"/>
    <col min="4368" max="4608" width="9" style="2"/>
    <col min="4609" max="4609" width="4.125" style="2" customWidth="1"/>
    <col min="4610" max="4610" width="20.625" style="2" customWidth="1"/>
    <col min="4611" max="4611" width="21.625" style="2" customWidth="1"/>
    <col min="4612" max="4612" width="6.125" style="2" customWidth="1"/>
    <col min="4613" max="4613" width="5.875" style="2" customWidth="1"/>
    <col min="4614" max="4614" width="3.625" style="2" customWidth="1"/>
    <col min="4615" max="4615" width="5.625" style="2" customWidth="1"/>
    <col min="4616" max="4616" width="4.125" style="2" customWidth="1"/>
    <col min="4617" max="4617" width="3.625" style="2" customWidth="1"/>
    <col min="4618" max="4618" width="5.625" style="2" customWidth="1"/>
    <col min="4619" max="4619" width="4.875" style="2" customWidth="1"/>
    <col min="4620" max="4620" width="3.625" style="2" customWidth="1"/>
    <col min="4621" max="4621" width="5.375" style="2" customWidth="1"/>
    <col min="4622" max="4622" width="4.5" style="2" customWidth="1"/>
    <col min="4623" max="4623" width="3.625" style="2" customWidth="1"/>
    <col min="4624" max="4864" width="9" style="2"/>
    <col min="4865" max="4865" width="4.125" style="2" customWidth="1"/>
    <col min="4866" max="4866" width="20.625" style="2" customWidth="1"/>
    <col min="4867" max="4867" width="21.625" style="2" customWidth="1"/>
    <col min="4868" max="4868" width="6.125" style="2" customWidth="1"/>
    <col min="4869" max="4869" width="5.875" style="2" customWidth="1"/>
    <col min="4870" max="4870" width="3.625" style="2" customWidth="1"/>
    <col min="4871" max="4871" width="5.625" style="2" customWidth="1"/>
    <col min="4872" max="4872" width="4.125" style="2" customWidth="1"/>
    <col min="4873" max="4873" width="3.625" style="2" customWidth="1"/>
    <col min="4874" max="4874" width="5.625" style="2" customWidth="1"/>
    <col min="4875" max="4875" width="4.875" style="2" customWidth="1"/>
    <col min="4876" max="4876" width="3.625" style="2" customWidth="1"/>
    <col min="4877" max="4877" width="5.375" style="2" customWidth="1"/>
    <col min="4878" max="4878" width="4.5" style="2" customWidth="1"/>
    <col min="4879" max="4879" width="3.625" style="2" customWidth="1"/>
    <col min="4880" max="5120" width="9" style="2"/>
    <col min="5121" max="5121" width="4.125" style="2" customWidth="1"/>
    <col min="5122" max="5122" width="20.625" style="2" customWidth="1"/>
    <col min="5123" max="5123" width="21.625" style="2" customWidth="1"/>
    <col min="5124" max="5124" width="6.125" style="2" customWidth="1"/>
    <col min="5125" max="5125" width="5.875" style="2" customWidth="1"/>
    <col min="5126" max="5126" width="3.625" style="2" customWidth="1"/>
    <col min="5127" max="5127" width="5.625" style="2" customWidth="1"/>
    <col min="5128" max="5128" width="4.125" style="2" customWidth="1"/>
    <col min="5129" max="5129" width="3.625" style="2" customWidth="1"/>
    <col min="5130" max="5130" width="5.625" style="2" customWidth="1"/>
    <col min="5131" max="5131" width="4.875" style="2" customWidth="1"/>
    <col min="5132" max="5132" width="3.625" style="2" customWidth="1"/>
    <col min="5133" max="5133" width="5.375" style="2" customWidth="1"/>
    <col min="5134" max="5134" width="4.5" style="2" customWidth="1"/>
    <col min="5135" max="5135" width="3.625" style="2" customWidth="1"/>
    <col min="5136" max="5376" width="9" style="2"/>
    <col min="5377" max="5377" width="4.125" style="2" customWidth="1"/>
    <col min="5378" max="5378" width="20.625" style="2" customWidth="1"/>
    <col min="5379" max="5379" width="21.625" style="2" customWidth="1"/>
    <col min="5380" max="5380" width="6.125" style="2" customWidth="1"/>
    <col min="5381" max="5381" width="5.875" style="2" customWidth="1"/>
    <col min="5382" max="5382" width="3.625" style="2" customWidth="1"/>
    <col min="5383" max="5383" width="5.625" style="2" customWidth="1"/>
    <col min="5384" max="5384" width="4.125" style="2" customWidth="1"/>
    <col min="5385" max="5385" width="3.625" style="2" customWidth="1"/>
    <col min="5386" max="5386" width="5.625" style="2" customWidth="1"/>
    <col min="5387" max="5387" width="4.875" style="2" customWidth="1"/>
    <col min="5388" max="5388" width="3.625" style="2" customWidth="1"/>
    <col min="5389" max="5389" width="5.375" style="2" customWidth="1"/>
    <col min="5390" max="5390" width="4.5" style="2" customWidth="1"/>
    <col min="5391" max="5391" width="3.625" style="2" customWidth="1"/>
    <col min="5392" max="5632" width="9" style="2"/>
    <col min="5633" max="5633" width="4.125" style="2" customWidth="1"/>
    <col min="5634" max="5634" width="20.625" style="2" customWidth="1"/>
    <col min="5635" max="5635" width="21.625" style="2" customWidth="1"/>
    <col min="5636" max="5636" width="6.125" style="2" customWidth="1"/>
    <col min="5637" max="5637" width="5.875" style="2" customWidth="1"/>
    <col min="5638" max="5638" width="3.625" style="2" customWidth="1"/>
    <col min="5639" max="5639" width="5.625" style="2" customWidth="1"/>
    <col min="5640" max="5640" width="4.125" style="2" customWidth="1"/>
    <col min="5641" max="5641" width="3.625" style="2" customWidth="1"/>
    <col min="5642" max="5642" width="5.625" style="2" customWidth="1"/>
    <col min="5643" max="5643" width="4.875" style="2" customWidth="1"/>
    <col min="5644" max="5644" width="3.625" style="2" customWidth="1"/>
    <col min="5645" max="5645" width="5.375" style="2" customWidth="1"/>
    <col min="5646" max="5646" width="4.5" style="2" customWidth="1"/>
    <col min="5647" max="5647" width="3.625" style="2" customWidth="1"/>
    <col min="5648" max="5888" width="9" style="2"/>
    <col min="5889" max="5889" width="4.125" style="2" customWidth="1"/>
    <col min="5890" max="5890" width="20.625" style="2" customWidth="1"/>
    <col min="5891" max="5891" width="21.625" style="2" customWidth="1"/>
    <col min="5892" max="5892" width="6.125" style="2" customWidth="1"/>
    <col min="5893" max="5893" width="5.875" style="2" customWidth="1"/>
    <col min="5894" max="5894" width="3.625" style="2" customWidth="1"/>
    <col min="5895" max="5895" width="5.625" style="2" customWidth="1"/>
    <col min="5896" max="5896" width="4.125" style="2" customWidth="1"/>
    <col min="5897" max="5897" width="3.625" style="2" customWidth="1"/>
    <col min="5898" max="5898" width="5.625" style="2" customWidth="1"/>
    <col min="5899" max="5899" width="4.875" style="2" customWidth="1"/>
    <col min="5900" max="5900" width="3.625" style="2" customWidth="1"/>
    <col min="5901" max="5901" width="5.375" style="2" customWidth="1"/>
    <col min="5902" max="5902" width="4.5" style="2" customWidth="1"/>
    <col min="5903" max="5903" width="3.625" style="2" customWidth="1"/>
    <col min="5904" max="6144" width="9" style="2"/>
    <col min="6145" max="6145" width="4.125" style="2" customWidth="1"/>
    <col min="6146" max="6146" width="20.625" style="2" customWidth="1"/>
    <col min="6147" max="6147" width="21.625" style="2" customWidth="1"/>
    <col min="6148" max="6148" width="6.125" style="2" customWidth="1"/>
    <col min="6149" max="6149" width="5.875" style="2" customWidth="1"/>
    <col min="6150" max="6150" width="3.625" style="2" customWidth="1"/>
    <col min="6151" max="6151" width="5.625" style="2" customWidth="1"/>
    <col min="6152" max="6152" width="4.125" style="2" customWidth="1"/>
    <col min="6153" max="6153" width="3.625" style="2" customWidth="1"/>
    <col min="6154" max="6154" width="5.625" style="2" customWidth="1"/>
    <col min="6155" max="6155" width="4.875" style="2" customWidth="1"/>
    <col min="6156" max="6156" width="3.625" style="2" customWidth="1"/>
    <col min="6157" max="6157" width="5.375" style="2" customWidth="1"/>
    <col min="6158" max="6158" width="4.5" style="2" customWidth="1"/>
    <col min="6159" max="6159" width="3.625" style="2" customWidth="1"/>
    <col min="6160" max="6400" width="9" style="2"/>
    <col min="6401" max="6401" width="4.125" style="2" customWidth="1"/>
    <col min="6402" max="6402" width="20.625" style="2" customWidth="1"/>
    <col min="6403" max="6403" width="21.625" style="2" customWidth="1"/>
    <col min="6404" max="6404" width="6.125" style="2" customWidth="1"/>
    <col min="6405" max="6405" width="5.875" style="2" customWidth="1"/>
    <col min="6406" max="6406" width="3.625" style="2" customWidth="1"/>
    <col min="6407" max="6407" width="5.625" style="2" customWidth="1"/>
    <col min="6408" max="6408" width="4.125" style="2" customWidth="1"/>
    <col min="6409" max="6409" width="3.625" style="2" customWidth="1"/>
    <col min="6410" max="6410" width="5.625" style="2" customWidth="1"/>
    <col min="6411" max="6411" width="4.875" style="2" customWidth="1"/>
    <col min="6412" max="6412" width="3.625" style="2" customWidth="1"/>
    <col min="6413" max="6413" width="5.375" style="2" customWidth="1"/>
    <col min="6414" max="6414" width="4.5" style="2" customWidth="1"/>
    <col min="6415" max="6415" width="3.625" style="2" customWidth="1"/>
    <col min="6416" max="6656" width="9" style="2"/>
    <col min="6657" max="6657" width="4.125" style="2" customWidth="1"/>
    <col min="6658" max="6658" width="20.625" style="2" customWidth="1"/>
    <col min="6659" max="6659" width="21.625" style="2" customWidth="1"/>
    <col min="6660" max="6660" width="6.125" style="2" customWidth="1"/>
    <col min="6661" max="6661" width="5.875" style="2" customWidth="1"/>
    <col min="6662" max="6662" width="3.625" style="2" customWidth="1"/>
    <col min="6663" max="6663" width="5.625" style="2" customWidth="1"/>
    <col min="6664" max="6664" width="4.125" style="2" customWidth="1"/>
    <col min="6665" max="6665" width="3.625" style="2" customWidth="1"/>
    <col min="6666" max="6666" width="5.625" style="2" customWidth="1"/>
    <col min="6667" max="6667" width="4.875" style="2" customWidth="1"/>
    <col min="6668" max="6668" width="3.625" style="2" customWidth="1"/>
    <col min="6669" max="6669" width="5.375" style="2" customWidth="1"/>
    <col min="6670" max="6670" width="4.5" style="2" customWidth="1"/>
    <col min="6671" max="6671" width="3.625" style="2" customWidth="1"/>
    <col min="6672" max="6912" width="9" style="2"/>
    <col min="6913" max="6913" width="4.125" style="2" customWidth="1"/>
    <col min="6914" max="6914" width="20.625" style="2" customWidth="1"/>
    <col min="6915" max="6915" width="21.625" style="2" customWidth="1"/>
    <col min="6916" max="6916" width="6.125" style="2" customWidth="1"/>
    <col min="6917" max="6917" width="5.875" style="2" customWidth="1"/>
    <col min="6918" max="6918" width="3.625" style="2" customWidth="1"/>
    <col min="6919" max="6919" width="5.625" style="2" customWidth="1"/>
    <col min="6920" max="6920" width="4.125" style="2" customWidth="1"/>
    <col min="6921" max="6921" width="3.625" style="2" customWidth="1"/>
    <col min="6922" max="6922" width="5.625" style="2" customWidth="1"/>
    <col min="6923" max="6923" width="4.875" style="2" customWidth="1"/>
    <col min="6924" max="6924" width="3.625" style="2" customWidth="1"/>
    <col min="6925" max="6925" width="5.375" style="2" customWidth="1"/>
    <col min="6926" max="6926" width="4.5" style="2" customWidth="1"/>
    <col min="6927" max="6927" width="3.625" style="2" customWidth="1"/>
    <col min="6928" max="7168" width="9" style="2"/>
    <col min="7169" max="7169" width="4.125" style="2" customWidth="1"/>
    <col min="7170" max="7170" width="20.625" style="2" customWidth="1"/>
    <col min="7171" max="7171" width="21.625" style="2" customWidth="1"/>
    <col min="7172" max="7172" width="6.125" style="2" customWidth="1"/>
    <col min="7173" max="7173" width="5.875" style="2" customWidth="1"/>
    <col min="7174" max="7174" width="3.625" style="2" customWidth="1"/>
    <col min="7175" max="7175" width="5.625" style="2" customWidth="1"/>
    <col min="7176" max="7176" width="4.125" style="2" customWidth="1"/>
    <col min="7177" max="7177" width="3.625" style="2" customWidth="1"/>
    <col min="7178" max="7178" width="5.625" style="2" customWidth="1"/>
    <col min="7179" max="7179" width="4.875" style="2" customWidth="1"/>
    <col min="7180" max="7180" width="3.625" style="2" customWidth="1"/>
    <col min="7181" max="7181" width="5.375" style="2" customWidth="1"/>
    <col min="7182" max="7182" width="4.5" style="2" customWidth="1"/>
    <col min="7183" max="7183" width="3.625" style="2" customWidth="1"/>
    <col min="7184" max="7424" width="9" style="2"/>
    <col min="7425" max="7425" width="4.125" style="2" customWidth="1"/>
    <col min="7426" max="7426" width="20.625" style="2" customWidth="1"/>
    <col min="7427" max="7427" width="21.625" style="2" customWidth="1"/>
    <col min="7428" max="7428" width="6.125" style="2" customWidth="1"/>
    <col min="7429" max="7429" width="5.875" style="2" customWidth="1"/>
    <col min="7430" max="7430" width="3.625" style="2" customWidth="1"/>
    <col min="7431" max="7431" width="5.625" style="2" customWidth="1"/>
    <col min="7432" max="7432" width="4.125" style="2" customWidth="1"/>
    <col min="7433" max="7433" width="3.625" style="2" customWidth="1"/>
    <col min="7434" max="7434" width="5.625" style="2" customWidth="1"/>
    <col min="7435" max="7435" width="4.875" style="2" customWidth="1"/>
    <col min="7436" max="7436" width="3.625" style="2" customWidth="1"/>
    <col min="7437" max="7437" width="5.375" style="2" customWidth="1"/>
    <col min="7438" max="7438" width="4.5" style="2" customWidth="1"/>
    <col min="7439" max="7439" width="3.625" style="2" customWidth="1"/>
    <col min="7440" max="7680" width="9" style="2"/>
    <col min="7681" max="7681" width="4.125" style="2" customWidth="1"/>
    <col min="7682" max="7682" width="20.625" style="2" customWidth="1"/>
    <col min="7683" max="7683" width="21.625" style="2" customWidth="1"/>
    <col min="7684" max="7684" width="6.125" style="2" customWidth="1"/>
    <col min="7685" max="7685" width="5.875" style="2" customWidth="1"/>
    <col min="7686" max="7686" width="3.625" style="2" customWidth="1"/>
    <col min="7687" max="7687" width="5.625" style="2" customWidth="1"/>
    <col min="7688" max="7688" width="4.125" style="2" customWidth="1"/>
    <col min="7689" max="7689" width="3.625" style="2" customWidth="1"/>
    <col min="7690" max="7690" width="5.625" style="2" customWidth="1"/>
    <col min="7691" max="7691" width="4.875" style="2" customWidth="1"/>
    <col min="7692" max="7692" width="3.625" style="2" customWidth="1"/>
    <col min="7693" max="7693" width="5.375" style="2" customWidth="1"/>
    <col min="7694" max="7694" width="4.5" style="2" customWidth="1"/>
    <col min="7695" max="7695" width="3.625" style="2" customWidth="1"/>
    <col min="7696" max="7936" width="9" style="2"/>
    <col min="7937" max="7937" width="4.125" style="2" customWidth="1"/>
    <col min="7938" max="7938" width="20.625" style="2" customWidth="1"/>
    <col min="7939" max="7939" width="21.625" style="2" customWidth="1"/>
    <col min="7940" max="7940" width="6.125" style="2" customWidth="1"/>
    <col min="7941" max="7941" width="5.875" style="2" customWidth="1"/>
    <col min="7942" max="7942" width="3.625" style="2" customWidth="1"/>
    <col min="7943" max="7943" width="5.625" style="2" customWidth="1"/>
    <col min="7944" max="7944" width="4.125" style="2" customWidth="1"/>
    <col min="7945" max="7945" width="3.625" style="2" customWidth="1"/>
    <col min="7946" max="7946" width="5.625" style="2" customWidth="1"/>
    <col min="7947" max="7947" width="4.875" style="2" customWidth="1"/>
    <col min="7948" max="7948" width="3.625" style="2" customWidth="1"/>
    <col min="7949" max="7949" width="5.375" style="2" customWidth="1"/>
    <col min="7950" max="7950" width="4.5" style="2" customWidth="1"/>
    <col min="7951" max="7951" width="3.625" style="2" customWidth="1"/>
    <col min="7952" max="8192" width="9" style="2"/>
    <col min="8193" max="8193" width="4.125" style="2" customWidth="1"/>
    <col min="8194" max="8194" width="20.625" style="2" customWidth="1"/>
    <col min="8195" max="8195" width="21.625" style="2" customWidth="1"/>
    <col min="8196" max="8196" width="6.125" style="2" customWidth="1"/>
    <col min="8197" max="8197" width="5.875" style="2" customWidth="1"/>
    <col min="8198" max="8198" width="3.625" style="2" customWidth="1"/>
    <col min="8199" max="8199" width="5.625" style="2" customWidth="1"/>
    <col min="8200" max="8200" width="4.125" style="2" customWidth="1"/>
    <col min="8201" max="8201" width="3.625" style="2" customWidth="1"/>
    <col min="8202" max="8202" width="5.625" style="2" customWidth="1"/>
    <col min="8203" max="8203" width="4.875" style="2" customWidth="1"/>
    <col min="8204" max="8204" width="3.625" style="2" customWidth="1"/>
    <col min="8205" max="8205" width="5.375" style="2" customWidth="1"/>
    <col min="8206" max="8206" width="4.5" style="2" customWidth="1"/>
    <col min="8207" max="8207" width="3.625" style="2" customWidth="1"/>
    <col min="8208" max="8448" width="9" style="2"/>
    <col min="8449" max="8449" width="4.125" style="2" customWidth="1"/>
    <col min="8450" max="8450" width="20.625" style="2" customWidth="1"/>
    <col min="8451" max="8451" width="21.625" style="2" customWidth="1"/>
    <col min="8452" max="8452" width="6.125" style="2" customWidth="1"/>
    <col min="8453" max="8453" width="5.875" style="2" customWidth="1"/>
    <col min="8454" max="8454" width="3.625" style="2" customWidth="1"/>
    <col min="8455" max="8455" width="5.625" style="2" customWidth="1"/>
    <col min="8456" max="8456" width="4.125" style="2" customWidth="1"/>
    <col min="8457" max="8457" width="3.625" style="2" customWidth="1"/>
    <col min="8458" max="8458" width="5.625" style="2" customWidth="1"/>
    <col min="8459" max="8459" width="4.875" style="2" customWidth="1"/>
    <col min="8460" max="8460" width="3.625" style="2" customWidth="1"/>
    <col min="8461" max="8461" width="5.375" style="2" customWidth="1"/>
    <col min="8462" max="8462" width="4.5" style="2" customWidth="1"/>
    <col min="8463" max="8463" width="3.625" style="2" customWidth="1"/>
    <col min="8464" max="8704" width="9" style="2"/>
    <col min="8705" max="8705" width="4.125" style="2" customWidth="1"/>
    <col min="8706" max="8706" width="20.625" style="2" customWidth="1"/>
    <col min="8707" max="8707" width="21.625" style="2" customWidth="1"/>
    <col min="8708" max="8708" width="6.125" style="2" customWidth="1"/>
    <col min="8709" max="8709" width="5.875" style="2" customWidth="1"/>
    <col min="8710" max="8710" width="3.625" style="2" customWidth="1"/>
    <col min="8711" max="8711" width="5.625" style="2" customWidth="1"/>
    <col min="8712" max="8712" width="4.125" style="2" customWidth="1"/>
    <col min="8713" max="8713" width="3.625" style="2" customWidth="1"/>
    <col min="8714" max="8714" width="5.625" style="2" customWidth="1"/>
    <col min="8715" max="8715" width="4.875" style="2" customWidth="1"/>
    <col min="8716" max="8716" width="3.625" style="2" customWidth="1"/>
    <col min="8717" max="8717" width="5.375" style="2" customWidth="1"/>
    <col min="8718" max="8718" width="4.5" style="2" customWidth="1"/>
    <col min="8719" max="8719" width="3.625" style="2" customWidth="1"/>
    <col min="8720" max="8960" width="9" style="2"/>
    <col min="8961" max="8961" width="4.125" style="2" customWidth="1"/>
    <col min="8962" max="8962" width="20.625" style="2" customWidth="1"/>
    <col min="8963" max="8963" width="21.625" style="2" customWidth="1"/>
    <col min="8964" max="8964" width="6.125" style="2" customWidth="1"/>
    <col min="8965" max="8965" width="5.875" style="2" customWidth="1"/>
    <col min="8966" max="8966" width="3.625" style="2" customWidth="1"/>
    <col min="8967" max="8967" width="5.625" style="2" customWidth="1"/>
    <col min="8968" max="8968" width="4.125" style="2" customWidth="1"/>
    <col min="8969" max="8969" width="3.625" style="2" customWidth="1"/>
    <col min="8970" max="8970" width="5.625" style="2" customWidth="1"/>
    <col min="8971" max="8971" width="4.875" style="2" customWidth="1"/>
    <col min="8972" max="8972" width="3.625" style="2" customWidth="1"/>
    <col min="8973" max="8973" width="5.375" style="2" customWidth="1"/>
    <col min="8974" max="8974" width="4.5" style="2" customWidth="1"/>
    <col min="8975" max="8975" width="3.625" style="2" customWidth="1"/>
    <col min="8976" max="9216" width="9" style="2"/>
    <col min="9217" max="9217" width="4.125" style="2" customWidth="1"/>
    <col min="9218" max="9218" width="20.625" style="2" customWidth="1"/>
    <col min="9219" max="9219" width="21.625" style="2" customWidth="1"/>
    <col min="9220" max="9220" width="6.125" style="2" customWidth="1"/>
    <col min="9221" max="9221" width="5.875" style="2" customWidth="1"/>
    <col min="9222" max="9222" width="3.625" style="2" customWidth="1"/>
    <col min="9223" max="9223" width="5.625" style="2" customWidth="1"/>
    <col min="9224" max="9224" width="4.125" style="2" customWidth="1"/>
    <col min="9225" max="9225" width="3.625" style="2" customWidth="1"/>
    <col min="9226" max="9226" width="5.625" style="2" customWidth="1"/>
    <col min="9227" max="9227" width="4.875" style="2" customWidth="1"/>
    <col min="9228" max="9228" width="3.625" style="2" customWidth="1"/>
    <col min="9229" max="9229" width="5.375" style="2" customWidth="1"/>
    <col min="9230" max="9230" width="4.5" style="2" customWidth="1"/>
    <col min="9231" max="9231" width="3.625" style="2" customWidth="1"/>
    <col min="9232" max="9472" width="9" style="2"/>
    <col min="9473" max="9473" width="4.125" style="2" customWidth="1"/>
    <col min="9474" max="9474" width="20.625" style="2" customWidth="1"/>
    <col min="9475" max="9475" width="21.625" style="2" customWidth="1"/>
    <col min="9476" max="9476" width="6.125" style="2" customWidth="1"/>
    <col min="9477" max="9477" width="5.875" style="2" customWidth="1"/>
    <col min="9478" max="9478" width="3.625" style="2" customWidth="1"/>
    <col min="9479" max="9479" width="5.625" style="2" customWidth="1"/>
    <col min="9480" max="9480" width="4.125" style="2" customWidth="1"/>
    <col min="9481" max="9481" width="3.625" style="2" customWidth="1"/>
    <col min="9482" max="9482" width="5.625" style="2" customWidth="1"/>
    <col min="9483" max="9483" width="4.875" style="2" customWidth="1"/>
    <col min="9484" max="9484" width="3.625" style="2" customWidth="1"/>
    <col min="9485" max="9485" width="5.375" style="2" customWidth="1"/>
    <col min="9486" max="9486" width="4.5" style="2" customWidth="1"/>
    <col min="9487" max="9487" width="3.625" style="2" customWidth="1"/>
    <col min="9488" max="9728" width="9" style="2"/>
    <col min="9729" max="9729" width="4.125" style="2" customWidth="1"/>
    <col min="9730" max="9730" width="20.625" style="2" customWidth="1"/>
    <col min="9731" max="9731" width="21.625" style="2" customWidth="1"/>
    <col min="9732" max="9732" width="6.125" style="2" customWidth="1"/>
    <col min="9733" max="9733" width="5.875" style="2" customWidth="1"/>
    <col min="9734" max="9734" width="3.625" style="2" customWidth="1"/>
    <col min="9735" max="9735" width="5.625" style="2" customWidth="1"/>
    <col min="9736" max="9736" width="4.125" style="2" customWidth="1"/>
    <col min="9737" max="9737" width="3.625" style="2" customWidth="1"/>
    <col min="9738" max="9738" width="5.625" style="2" customWidth="1"/>
    <col min="9739" max="9739" width="4.875" style="2" customWidth="1"/>
    <col min="9740" max="9740" width="3.625" style="2" customWidth="1"/>
    <col min="9741" max="9741" width="5.375" style="2" customWidth="1"/>
    <col min="9742" max="9742" width="4.5" style="2" customWidth="1"/>
    <col min="9743" max="9743" width="3.625" style="2" customWidth="1"/>
    <col min="9744" max="9984" width="9" style="2"/>
    <col min="9985" max="9985" width="4.125" style="2" customWidth="1"/>
    <col min="9986" max="9986" width="20.625" style="2" customWidth="1"/>
    <col min="9987" max="9987" width="21.625" style="2" customWidth="1"/>
    <col min="9988" max="9988" width="6.125" style="2" customWidth="1"/>
    <col min="9989" max="9989" width="5.875" style="2" customWidth="1"/>
    <col min="9990" max="9990" width="3.625" style="2" customWidth="1"/>
    <col min="9991" max="9991" width="5.625" style="2" customWidth="1"/>
    <col min="9992" max="9992" width="4.125" style="2" customWidth="1"/>
    <col min="9993" max="9993" width="3.625" style="2" customWidth="1"/>
    <col min="9994" max="9994" width="5.625" style="2" customWidth="1"/>
    <col min="9995" max="9995" width="4.875" style="2" customWidth="1"/>
    <col min="9996" max="9996" width="3.625" style="2" customWidth="1"/>
    <col min="9997" max="9997" width="5.375" style="2" customWidth="1"/>
    <col min="9998" max="9998" width="4.5" style="2" customWidth="1"/>
    <col min="9999" max="9999" width="3.625" style="2" customWidth="1"/>
    <col min="10000" max="10240" width="9" style="2"/>
    <col min="10241" max="10241" width="4.125" style="2" customWidth="1"/>
    <col min="10242" max="10242" width="20.625" style="2" customWidth="1"/>
    <col min="10243" max="10243" width="21.625" style="2" customWidth="1"/>
    <col min="10244" max="10244" width="6.125" style="2" customWidth="1"/>
    <col min="10245" max="10245" width="5.875" style="2" customWidth="1"/>
    <col min="10246" max="10246" width="3.625" style="2" customWidth="1"/>
    <col min="10247" max="10247" width="5.625" style="2" customWidth="1"/>
    <col min="10248" max="10248" width="4.125" style="2" customWidth="1"/>
    <col min="10249" max="10249" width="3.625" style="2" customWidth="1"/>
    <col min="10250" max="10250" width="5.625" style="2" customWidth="1"/>
    <col min="10251" max="10251" width="4.875" style="2" customWidth="1"/>
    <col min="10252" max="10252" width="3.625" style="2" customWidth="1"/>
    <col min="10253" max="10253" width="5.375" style="2" customWidth="1"/>
    <col min="10254" max="10254" width="4.5" style="2" customWidth="1"/>
    <col min="10255" max="10255" width="3.625" style="2" customWidth="1"/>
    <col min="10256" max="10496" width="9" style="2"/>
    <col min="10497" max="10497" width="4.125" style="2" customWidth="1"/>
    <col min="10498" max="10498" width="20.625" style="2" customWidth="1"/>
    <col min="10499" max="10499" width="21.625" style="2" customWidth="1"/>
    <col min="10500" max="10500" width="6.125" style="2" customWidth="1"/>
    <col min="10501" max="10501" width="5.875" style="2" customWidth="1"/>
    <col min="10502" max="10502" width="3.625" style="2" customWidth="1"/>
    <col min="10503" max="10503" width="5.625" style="2" customWidth="1"/>
    <col min="10504" max="10504" width="4.125" style="2" customWidth="1"/>
    <col min="10505" max="10505" width="3.625" style="2" customWidth="1"/>
    <col min="10506" max="10506" width="5.625" style="2" customWidth="1"/>
    <col min="10507" max="10507" width="4.875" style="2" customWidth="1"/>
    <col min="10508" max="10508" width="3.625" style="2" customWidth="1"/>
    <col min="10509" max="10509" width="5.375" style="2" customWidth="1"/>
    <col min="10510" max="10510" width="4.5" style="2" customWidth="1"/>
    <col min="10511" max="10511" width="3.625" style="2" customWidth="1"/>
    <col min="10512" max="10752" width="9" style="2"/>
    <col min="10753" max="10753" width="4.125" style="2" customWidth="1"/>
    <col min="10754" max="10754" width="20.625" style="2" customWidth="1"/>
    <col min="10755" max="10755" width="21.625" style="2" customWidth="1"/>
    <col min="10756" max="10756" width="6.125" style="2" customWidth="1"/>
    <col min="10757" max="10757" width="5.875" style="2" customWidth="1"/>
    <col min="10758" max="10758" width="3.625" style="2" customWidth="1"/>
    <col min="10759" max="10759" width="5.625" style="2" customWidth="1"/>
    <col min="10760" max="10760" width="4.125" style="2" customWidth="1"/>
    <col min="10761" max="10761" width="3.625" style="2" customWidth="1"/>
    <col min="10762" max="10762" width="5.625" style="2" customWidth="1"/>
    <col min="10763" max="10763" width="4.875" style="2" customWidth="1"/>
    <col min="10764" max="10764" width="3.625" style="2" customWidth="1"/>
    <col min="10765" max="10765" width="5.375" style="2" customWidth="1"/>
    <col min="10766" max="10766" width="4.5" style="2" customWidth="1"/>
    <col min="10767" max="10767" width="3.625" style="2" customWidth="1"/>
    <col min="10768" max="11008" width="9" style="2"/>
    <col min="11009" max="11009" width="4.125" style="2" customWidth="1"/>
    <col min="11010" max="11010" width="20.625" style="2" customWidth="1"/>
    <col min="11011" max="11011" width="21.625" style="2" customWidth="1"/>
    <col min="11012" max="11012" width="6.125" style="2" customWidth="1"/>
    <col min="11013" max="11013" width="5.875" style="2" customWidth="1"/>
    <col min="11014" max="11014" width="3.625" style="2" customWidth="1"/>
    <col min="11015" max="11015" width="5.625" style="2" customWidth="1"/>
    <col min="11016" max="11016" width="4.125" style="2" customWidth="1"/>
    <col min="11017" max="11017" width="3.625" style="2" customWidth="1"/>
    <col min="11018" max="11018" width="5.625" style="2" customWidth="1"/>
    <col min="11019" max="11019" width="4.875" style="2" customWidth="1"/>
    <col min="11020" max="11020" width="3.625" style="2" customWidth="1"/>
    <col min="11021" max="11021" width="5.375" style="2" customWidth="1"/>
    <col min="11022" max="11022" width="4.5" style="2" customWidth="1"/>
    <col min="11023" max="11023" width="3.625" style="2" customWidth="1"/>
    <col min="11024" max="11264" width="9" style="2"/>
    <col min="11265" max="11265" width="4.125" style="2" customWidth="1"/>
    <col min="11266" max="11266" width="20.625" style="2" customWidth="1"/>
    <col min="11267" max="11267" width="21.625" style="2" customWidth="1"/>
    <col min="11268" max="11268" width="6.125" style="2" customWidth="1"/>
    <col min="11269" max="11269" width="5.875" style="2" customWidth="1"/>
    <col min="11270" max="11270" width="3.625" style="2" customWidth="1"/>
    <col min="11271" max="11271" width="5.625" style="2" customWidth="1"/>
    <col min="11272" max="11272" width="4.125" style="2" customWidth="1"/>
    <col min="11273" max="11273" width="3.625" style="2" customWidth="1"/>
    <col min="11274" max="11274" width="5.625" style="2" customWidth="1"/>
    <col min="11275" max="11275" width="4.875" style="2" customWidth="1"/>
    <col min="11276" max="11276" width="3.625" style="2" customWidth="1"/>
    <col min="11277" max="11277" width="5.375" style="2" customWidth="1"/>
    <col min="11278" max="11278" width="4.5" style="2" customWidth="1"/>
    <col min="11279" max="11279" width="3.625" style="2" customWidth="1"/>
    <col min="11280" max="11520" width="9" style="2"/>
    <col min="11521" max="11521" width="4.125" style="2" customWidth="1"/>
    <col min="11522" max="11522" width="20.625" style="2" customWidth="1"/>
    <col min="11523" max="11523" width="21.625" style="2" customWidth="1"/>
    <col min="11524" max="11524" width="6.125" style="2" customWidth="1"/>
    <col min="11525" max="11525" width="5.875" style="2" customWidth="1"/>
    <col min="11526" max="11526" width="3.625" style="2" customWidth="1"/>
    <col min="11527" max="11527" width="5.625" style="2" customWidth="1"/>
    <col min="11528" max="11528" width="4.125" style="2" customWidth="1"/>
    <col min="11529" max="11529" width="3.625" style="2" customWidth="1"/>
    <col min="11530" max="11530" width="5.625" style="2" customWidth="1"/>
    <col min="11531" max="11531" width="4.875" style="2" customWidth="1"/>
    <col min="11532" max="11532" width="3.625" style="2" customWidth="1"/>
    <col min="11533" max="11533" width="5.375" style="2" customWidth="1"/>
    <col min="11534" max="11534" width="4.5" style="2" customWidth="1"/>
    <col min="11535" max="11535" width="3.625" style="2" customWidth="1"/>
    <col min="11536" max="11776" width="9" style="2"/>
    <col min="11777" max="11777" width="4.125" style="2" customWidth="1"/>
    <col min="11778" max="11778" width="20.625" style="2" customWidth="1"/>
    <col min="11779" max="11779" width="21.625" style="2" customWidth="1"/>
    <col min="11780" max="11780" width="6.125" style="2" customWidth="1"/>
    <col min="11781" max="11781" width="5.875" style="2" customWidth="1"/>
    <col min="11782" max="11782" width="3.625" style="2" customWidth="1"/>
    <col min="11783" max="11783" width="5.625" style="2" customWidth="1"/>
    <col min="11784" max="11784" width="4.125" style="2" customWidth="1"/>
    <col min="11785" max="11785" width="3.625" style="2" customWidth="1"/>
    <col min="11786" max="11786" width="5.625" style="2" customWidth="1"/>
    <col min="11787" max="11787" width="4.875" style="2" customWidth="1"/>
    <col min="11788" max="11788" width="3.625" style="2" customWidth="1"/>
    <col min="11789" max="11789" width="5.375" style="2" customWidth="1"/>
    <col min="11790" max="11790" width="4.5" style="2" customWidth="1"/>
    <col min="11791" max="11791" width="3.625" style="2" customWidth="1"/>
    <col min="11792" max="12032" width="9" style="2"/>
    <col min="12033" max="12033" width="4.125" style="2" customWidth="1"/>
    <col min="12034" max="12034" width="20.625" style="2" customWidth="1"/>
    <col min="12035" max="12035" width="21.625" style="2" customWidth="1"/>
    <col min="12036" max="12036" width="6.125" style="2" customWidth="1"/>
    <col min="12037" max="12037" width="5.875" style="2" customWidth="1"/>
    <col min="12038" max="12038" width="3.625" style="2" customWidth="1"/>
    <col min="12039" max="12039" width="5.625" style="2" customWidth="1"/>
    <col min="12040" max="12040" width="4.125" style="2" customWidth="1"/>
    <col min="12041" max="12041" width="3.625" style="2" customWidth="1"/>
    <col min="12042" max="12042" width="5.625" style="2" customWidth="1"/>
    <col min="12043" max="12043" width="4.875" style="2" customWidth="1"/>
    <col min="12044" max="12044" width="3.625" style="2" customWidth="1"/>
    <col min="12045" max="12045" width="5.375" style="2" customWidth="1"/>
    <col min="12046" max="12046" width="4.5" style="2" customWidth="1"/>
    <col min="12047" max="12047" width="3.625" style="2" customWidth="1"/>
    <col min="12048" max="12288" width="9" style="2"/>
    <col min="12289" max="12289" width="4.125" style="2" customWidth="1"/>
    <col min="12290" max="12290" width="20.625" style="2" customWidth="1"/>
    <col min="12291" max="12291" width="21.625" style="2" customWidth="1"/>
    <col min="12292" max="12292" width="6.125" style="2" customWidth="1"/>
    <col min="12293" max="12293" width="5.875" style="2" customWidth="1"/>
    <col min="12294" max="12294" width="3.625" style="2" customWidth="1"/>
    <col min="12295" max="12295" width="5.625" style="2" customWidth="1"/>
    <col min="12296" max="12296" width="4.125" style="2" customWidth="1"/>
    <col min="12297" max="12297" width="3.625" style="2" customWidth="1"/>
    <col min="12298" max="12298" width="5.625" style="2" customWidth="1"/>
    <col min="12299" max="12299" width="4.875" style="2" customWidth="1"/>
    <col min="12300" max="12300" width="3.625" style="2" customWidth="1"/>
    <col min="12301" max="12301" width="5.375" style="2" customWidth="1"/>
    <col min="12302" max="12302" width="4.5" style="2" customWidth="1"/>
    <col min="12303" max="12303" width="3.625" style="2" customWidth="1"/>
    <col min="12304" max="12544" width="9" style="2"/>
    <col min="12545" max="12545" width="4.125" style="2" customWidth="1"/>
    <col min="12546" max="12546" width="20.625" style="2" customWidth="1"/>
    <col min="12547" max="12547" width="21.625" style="2" customWidth="1"/>
    <col min="12548" max="12548" width="6.125" style="2" customWidth="1"/>
    <col min="12549" max="12549" width="5.875" style="2" customWidth="1"/>
    <col min="12550" max="12550" width="3.625" style="2" customWidth="1"/>
    <col min="12551" max="12551" width="5.625" style="2" customWidth="1"/>
    <col min="12552" max="12552" width="4.125" style="2" customWidth="1"/>
    <col min="12553" max="12553" width="3.625" style="2" customWidth="1"/>
    <col min="12554" max="12554" width="5.625" style="2" customWidth="1"/>
    <col min="12555" max="12555" width="4.875" style="2" customWidth="1"/>
    <col min="12556" max="12556" width="3.625" style="2" customWidth="1"/>
    <col min="12557" max="12557" width="5.375" style="2" customWidth="1"/>
    <col min="12558" max="12558" width="4.5" style="2" customWidth="1"/>
    <col min="12559" max="12559" width="3.625" style="2" customWidth="1"/>
    <col min="12560" max="12800" width="9" style="2"/>
    <col min="12801" max="12801" width="4.125" style="2" customWidth="1"/>
    <col min="12802" max="12802" width="20.625" style="2" customWidth="1"/>
    <col min="12803" max="12803" width="21.625" style="2" customWidth="1"/>
    <col min="12804" max="12804" width="6.125" style="2" customWidth="1"/>
    <col min="12805" max="12805" width="5.875" style="2" customWidth="1"/>
    <col min="12806" max="12806" width="3.625" style="2" customWidth="1"/>
    <col min="12807" max="12807" width="5.625" style="2" customWidth="1"/>
    <col min="12808" max="12808" width="4.125" style="2" customWidth="1"/>
    <col min="12809" max="12809" width="3.625" style="2" customWidth="1"/>
    <col min="12810" max="12810" width="5.625" style="2" customWidth="1"/>
    <col min="12811" max="12811" width="4.875" style="2" customWidth="1"/>
    <col min="12812" max="12812" width="3.625" style="2" customWidth="1"/>
    <col min="12813" max="12813" width="5.375" style="2" customWidth="1"/>
    <col min="12814" max="12814" width="4.5" style="2" customWidth="1"/>
    <col min="12815" max="12815" width="3.625" style="2" customWidth="1"/>
    <col min="12816" max="13056" width="9" style="2"/>
    <col min="13057" max="13057" width="4.125" style="2" customWidth="1"/>
    <col min="13058" max="13058" width="20.625" style="2" customWidth="1"/>
    <col min="13059" max="13059" width="21.625" style="2" customWidth="1"/>
    <col min="13060" max="13060" width="6.125" style="2" customWidth="1"/>
    <col min="13061" max="13061" width="5.875" style="2" customWidth="1"/>
    <col min="13062" max="13062" width="3.625" style="2" customWidth="1"/>
    <col min="13063" max="13063" width="5.625" style="2" customWidth="1"/>
    <col min="13064" max="13064" width="4.125" style="2" customWidth="1"/>
    <col min="13065" max="13065" width="3.625" style="2" customWidth="1"/>
    <col min="13066" max="13066" width="5.625" style="2" customWidth="1"/>
    <col min="13067" max="13067" width="4.875" style="2" customWidth="1"/>
    <col min="13068" max="13068" width="3.625" style="2" customWidth="1"/>
    <col min="13069" max="13069" width="5.375" style="2" customWidth="1"/>
    <col min="13070" max="13070" width="4.5" style="2" customWidth="1"/>
    <col min="13071" max="13071" width="3.625" style="2" customWidth="1"/>
    <col min="13072" max="13312" width="9" style="2"/>
    <col min="13313" max="13313" width="4.125" style="2" customWidth="1"/>
    <col min="13314" max="13314" width="20.625" style="2" customWidth="1"/>
    <col min="13315" max="13315" width="21.625" style="2" customWidth="1"/>
    <col min="13316" max="13316" width="6.125" style="2" customWidth="1"/>
    <col min="13317" max="13317" width="5.875" style="2" customWidth="1"/>
    <col min="13318" max="13318" width="3.625" style="2" customWidth="1"/>
    <col min="13319" max="13319" width="5.625" style="2" customWidth="1"/>
    <col min="13320" max="13320" width="4.125" style="2" customWidth="1"/>
    <col min="13321" max="13321" width="3.625" style="2" customWidth="1"/>
    <col min="13322" max="13322" width="5.625" style="2" customWidth="1"/>
    <col min="13323" max="13323" width="4.875" style="2" customWidth="1"/>
    <col min="13324" max="13324" width="3.625" style="2" customWidth="1"/>
    <col min="13325" max="13325" width="5.375" style="2" customWidth="1"/>
    <col min="13326" max="13326" width="4.5" style="2" customWidth="1"/>
    <col min="13327" max="13327" width="3.625" style="2" customWidth="1"/>
    <col min="13328" max="13568" width="9" style="2"/>
    <col min="13569" max="13569" width="4.125" style="2" customWidth="1"/>
    <col min="13570" max="13570" width="20.625" style="2" customWidth="1"/>
    <col min="13571" max="13571" width="21.625" style="2" customWidth="1"/>
    <col min="13572" max="13572" width="6.125" style="2" customWidth="1"/>
    <col min="13573" max="13573" width="5.875" style="2" customWidth="1"/>
    <col min="13574" max="13574" width="3.625" style="2" customWidth="1"/>
    <col min="13575" max="13575" width="5.625" style="2" customWidth="1"/>
    <col min="13576" max="13576" width="4.125" style="2" customWidth="1"/>
    <col min="13577" max="13577" width="3.625" style="2" customWidth="1"/>
    <col min="13578" max="13578" width="5.625" style="2" customWidth="1"/>
    <col min="13579" max="13579" width="4.875" style="2" customWidth="1"/>
    <col min="13580" max="13580" width="3.625" style="2" customWidth="1"/>
    <col min="13581" max="13581" width="5.375" style="2" customWidth="1"/>
    <col min="13582" max="13582" width="4.5" style="2" customWidth="1"/>
    <col min="13583" max="13583" width="3.625" style="2" customWidth="1"/>
    <col min="13584" max="13824" width="9" style="2"/>
    <col min="13825" max="13825" width="4.125" style="2" customWidth="1"/>
    <col min="13826" max="13826" width="20.625" style="2" customWidth="1"/>
    <col min="13827" max="13827" width="21.625" style="2" customWidth="1"/>
    <col min="13828" max="13828" width="6.125" style="2" customWidth="1"/>
    <col min="13829" max="13829" width="5.875" style="2" customWidth="1"/>
    <col min="13830" max="13830" width="3.625" style="2" customWidth="1"/>
    <col min="13831" max="13831" width="5.625" style="2" customWidth="1"/>
    <col min="13832" max="13832" width="4.125" style="2" customWidth="1"/>
    <col min="13833" max="13833" width="3.625" style="2" customWidth="1"/>
    <col min="13834" max="13834" width="5.625" style="2" customWidth="1"/>
    <col min="13835" max="13835" width="4.875" style="2" customWidth="1"/>
    <col min="13836" max="13836" width="3.625" style="2" customWidth="1"/>
    <col min="13837" max="13837" width="5.375" style="2" customWidth="1"/>
    <col min="13838" max="13838" width="4.5" style="2" customWidth="1"/>
    <col min="13839" max="13839" width="3.625" style="2" customWidth="1"/>
    <col min="13840" max="14080" width="9" style="2"/>
    <col min="14081" max="14081" width="4.125" style="2" customWidth="1"/>
    <col min="14082" max="14082" width="20.625" style="2" customWidth="1"/>
    <col min="14083" max="14083" width="21.625" style="2" customWidth="1"/>
    <col min="14084" max="14084" width="6.125" style="2" customWidth="1"/>
    <col min="14085" max="14085" width="5.875" style="2" customWidth="1"/>
    <col min="14086" max="14086" width="3.625" style="2" customWidth="1"/>
    <col min="14087" max="14087" width="5.625" style="2" customWidth="1"/>
    <col min="14088" max="14088" width="4.125" style="2" customWidth="1"/>
    <col min="14089" max="14089" width="3.625" style="2" customWidth="1"/>
    <col min="14090" max="14090" width="5.625" style="2" customWidth="1"/>
    <col min="14091" max="14091" width="4.875" style="2" customWidth="1"/>
    <col min="14092" max="14092" width="3.625" style="2" customWidth="1"/>
    <col min="14093" max="14093" width="5.375" style="2" customWidth="1"/>
    <col min="14094" max="14094" width="4.5" style="2" customWidth="1"/>
    <col min="14095" max="14095" width="3.625" style="2" customWidth="1"/>
    <col min="14096" max="14336" width="9" style="2"/>
    <col min="14337" max="14337" width="4.125" style="2" customWidth="1"/>
    <col min="14338" max="14338" width="20.625" style="2" customWidth="1"/>
    <col min="14339" max="14339" width="21.625" style="2" customWidth="1"/>
    <col min="14340" max="14340" width="6.125" style="2" customWidth="1"/>
    <col min="14341" max="14341" width="5.875" style="2" customWidth="1"/>
    <col min="14342" max="14342" width="3.625" style="2" customWidth="1"/>
    <col min="14343" max="14343" width="5.625" style="2" customWidth="1"/>
    <col min="14344" max="14344" width="4.125" style="2" customWidth="1"/>
    <col min="14345" max="14345" width="3.625" style="2" customWidth="1"/>
    <col min="14346" max="14346" width="5.625" style="2" customWidth="1"/>
    <col min="14347" max="14347" width="4.875" style="2" customWidth="1"/>
    <col min="14348" max="14348" width="3.625" style="2" customWidth="1"/>
    <col min="14349" max="14349" width="5.375" style="2" customWidth="1"/>
    <col min="14350" max="14350" width="4.5" style="2" customWidth="1"/>
    <col min="14351" max="14351" width="3.625" style="2" customWidth="1"/>
    <col min="14352" max="14592" width="9" style="2"/>
    <col min="14593" max="14593" width="4.125" style="2" customWidth="1"/>
    <col min="14594" max="14594" width="20.625" style="2" customWidth="1"/>
    <col min="14595" max="14595" width="21.625" style="2" customWidth="1"/>
    <col min="14596" max="14596" width="6.125" style="2" customWidth="1"/>
    <col min="14597" max="14597" width="5.875" style="2" customWidth="1"/>
    <col min="14598" max="14598" width="3.625" style="2" customWidth="1"/>
    <col min="14599" max="14599" width="5.625" style="2" customWidth="1"/>
    <col min="14600" max="14600" width="4.125" style="2" customWidth="1"/>
    <col min="14601" max="14601" width="3.625" style="2" customWidth="1"/>
    <col min="14602" max="14602" width="5.625" style="2" customWidth="1"/>
    <col min="14603" max="14603" width="4.875" style="2" customWidth="1"/>
    <col min="14604" max="14604" width="3.625" style="2" customWidth="1"/>
    <col min="14605" max="14605" width="5.375" style="2" customWidth="1"/>
    <col min="14606" max="14606" width="4.5" style="2" customWidth="1"/>
    <col min="14607" max="14607" width="3.625" style="2" customWidth="1"/>
    <col min="14608" max="14848" width="9" style="2"/>
    <col min="14849" max="14849" width="4.125" style="2" customWidth="1"/>
    <col min="14850" max="14850" width="20.625" style="2" customWidth="1"/>
    <col min="14851" max="14851" width="21.625" style="2" customWidth="1"/>
    <col min="14852" max="14852" width="6.125" style="2" customWidth="1"/>
    <col min="14853" max="14853" width="5.875" style="2" customWidth="1"/>
    <col min="14854" max="14854" width="3.625" style="2" customWidth="1"/>
    <col min="14855" max="14855" width="5.625" style="2" customWidth="1"/>
    <col min="14856" max="14856" width="4.125" style="2" customWidth="1"/>
    <col min="14857" max="14857" width="3.625" style="2" customWidth="1"/>
    <col min="14858" max="14858" width="5.625" style="2" customWidth="1"/>
    <col min="14859" max="14859" width="4.875" style="2" customWidth="1"/>
    <col min="14860" max="14860" width="3.625" style="2" customWidth="1"/>
    <col min="14861" max="14861" width="5.375" style="2" customWidth="1"/>
    <col min="14862" max="14862" width="4.5" style="2" customWidth="1"/>
    <col min="14863" max="14863" width="3.625" style="2" customWidth="1"/>
    <col min="14864" max="15104" width="9" style="2"/>
    <col min="15105" max="15105" width="4.125" style="2" customWidth="1"/>
    <col min="15106" max="15106" width="20.625" style="2" customWidth="1"/>
    <col min="15107" max="15107" width="21.625" style="2" customWidth="1"/>
    <col min="15108" max="15108" width="6.125" style="2" customWidth="1"/>
    <col min="15109" max="15109" width="5.875" style="2" customWidth="1"/>
    <col min="15110" max="15110" width="3.625" style="2" customWidth="1"/>
    <col min="15111" max="15111" width="5.625" style="2" customWidth="1"/>
    <col min="15112" max="15112" width="4.125" style="2" customWidth="1"/>
    <col min="15113" max="15113" width="3.625" style="2" customWidth="1"/>
    <col min="15114" max="15114" width="5.625" style="2" customWidth="1"/>
    <col min="15115" max="15115" width="4.875" style="2" customWidth="1"/>
    <col min="15116" max="15116" width="3.625" style="2" customWidth="1"/>
    <col min="15117" max="15117" width="5.375" style="2" customWidth="1"/>
    <col min="15118" max="15118" width="4.5" style="2" customWidth="1"/>
    <col min="15119" max="15119" width="3.625" style="2" customWidth="1"/>
    <col min="15120" max="15360" width="9" style="2"/>
    <col min="15361" max="15361" width="4.125" style="2" customWidth="1"/>
    <col min="15362" max="15362" width="20.625" style="2" customWidth="1"/>
    <col min="15363" max="15363" width="21.625" style="2" customWidth="1"/>
    <col min="15364" max="15364" width="6.125" style="2" customWidth="1"/>
    <col min="15365" max="15365" width="5.875" style="2" customWidth="1"/>
    <col min="15366" max="15366" width="3.625" style="2" customWidth="1"/>
    <col min="15367" max="15367" width="5.625" style="2" customWidth="1"/>
    <col min="15368" max="15368" width="4.125" style="2" customWidth="1"/>
    <col min="15369" max="15369" width="3.625" style="2" customWidth="1"/>
    <col min="15370" max="15370" width="5.625" style="2" customWidth="1"/>
    <col min="15371" max="15371" width="4.875" style="2" customWidth="1"/>
    <col min="15372" max="15372" width="3.625" style="2" customWidth="1"/>
    <col min="15373" max="15373" width="5.375" style="2" customWidth="1"/>
    <col min="15374" max="15374" width="4.5" style="2" customWidth="1"/>
    <col min="15375" max="15375" width="3.625" style="2" customWidth="1"/>
    <col min="15376" max="15616" width="9" style="2"/>
    <col min="15617" max="15617" width="4.125" style="2" customWidth="1"/>
    <col min="15618" max="15618" width="20.625" style="2" customWidth="1"/>
    <col min="15619" max="15619" width="21.625" style="2" customWidth="1"/>
    <col min="15620" max="15620" width="6.125" style="2" customWidth="1"/>
    <col min="15621" max="15621" width="5.875" style="2" customWidth="1"/>
    <col min="15622" max="15622" width="3.625" style="2" customWidth="1"/>
    <col min="15623" max="15623" width="5.625" style="2" customWidth="1"/>
    <col min="15624" max="15624" width="4.125" style="2" customWidth="1"/>
    <col min="15625" max="15625" width="3.625" style="2" customWidth="1"/>
    <col min="15626" max="15626" width="5.625" style="2" customWidth="1"/>
    <col min="15627" max="15627" width="4.875" style="2" customWidth="1"/>
    <col min="15628" max="15628" width="3.625" style="2" customWidth="1"/>
    <col min="15629" max="15629" width="5.375" style="2" customWidth="1"/>
    <col min="15630" max="15630" width="4.5" style="2" customWidth="1"/>
    <col min="15631" max="15631" width="3.625" style="2" customWidth="1"/>
    <col min="15632" max="15872" width="9" style="2"/>
    <col min="15873" max="15873" width="4.125" style="2" customWidth="1"/>
    <col min="15874" max="15874" width="20.625" style="2" customWidth="1"/>
    <col min="15875" max="15875" width="21.625" style="2" customWidth="1"/>
    <col min="15876" max="15876" width="6.125" style="2" customWidth="1"/>
    <col min="15877" max="15877" width="5.875" style="2" customWidth="1"/>
    <col min="15878" max="15878" width="3.625" style="2" customWidth="1"/>
    <col min="15879" max="15879" width="5.625" style="2" customWidth="1"/>
    <col min="15880" max="15880" width="4.125" style="2" customWidth="1"/>
    <col min="15881" max="15881" width="3.625" style="2" customWidth="1"/>
    <col min="15882" max="15882" width="5.625" style="2" customWidth="1"/>
    <col min="15883" max="15883" width="4.875" style="2" customWidth="1"/>
    <col min="15884" max="15884" width="3.625" style="2" customWidth="1"/>
    <col min="15885" max="15885" width="5.375" style="2" customWidth="1"/>
    <col min="15886" max="15886" width="4.5" style="2" customWidth="1"/>
    <col min="15887" max="15887" width="3.625" style="2" customWidth="1"/>
    <col min="15888" max="16128" width="9" style="2"/>
    <col min="16129" max="16129" width="4.125" style="2" customWidth="1"/>
    <col min="16130" max="16130" width="20.625" style="2" customWidth="1"/>
    <col min="16131" max="16131" width="21.625" style="2" customWidth="1"/>
    <col min="16132" max="16132" width="6.125" style="2" customWidth="1"/>
    <col min="16133" max="16133" width="5.875" style="2" customWidth="1"/>
    <col min="16134" max="16134" width="3.625" style="2" customWidth="1"/>
    <col min="16135" max="16135" width="5.625" style="2" customWidth="1"/>
    <col min="16136" max="16136" width="4.125" style="2" customWidth="1"/>
    <col min="16137" max="16137" width="3.625" style="2" customWidth="1"/>
    <col min="16138" max="16138" width="5.625" style="2" customWidth="1"/>
    <col min="16139" max="16139" width="4.875" style="2" customWidth="1"/>
    <col min="16140" max="16140" width="3.625" style="2" customWidth="1"/>
    <col min="16141" max="16141" width="5.375" style="2" customWidth="1"/>
    <col min="16142" max="16142" width="4.5" style="2" customWidth="1"/>
    <col min="16143" max="16143" width="3.625" style="2" customWidth="1"/>
    <col min="16144" max="16384" width="9" style="2"/>
  </cols>
  <sheetData>
    <row r="1" spans="1:27" ht="58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ht="17.25" customHeight="1" thickBot="1" x14ac:dyDescent="0.2">
      <c r="A2" s="3"/>
      <c r="B2" s="3"/>
      <c r="C2" s="3"/>
      <c r="D2" s="3"/>
      <c r="E2" s="3"/>
      <c r="F2" s="3"/>
      <c r="G2" s="4" t="s">
        <v>1</v>
      </c>
      <c r="H2" s="4"/>
      <c r="I2" s="4"/>
      <c r="J2" s="4"/>
      <c r="K2" s="4"/>
      <c r="L2" s="4"/>
      <c r="M2" s="4"/>
      <c r="N2" s="4"/>
      <c r="O2" s="4"/>
    </row>
    <row r="3" spans="1:27" ht="24.95" customHeight="1" x14ac:dyDescent="0.15">
      <c r="A3" s="5" t="s">
        <v>2</v>
      </c>
      <c r="B3" s="6"/>
      <c r="C3" s="7" t="s">
        <v>3</v>
      </c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27" ht="15.75" customHeight="1" x14ac:dyDescent="0.15">
      <c r="A4" s="11"/>
      <c r="B4" s="12"/>
      <c r="C4" s="13" t="s">
        <v>4</v>
      </c>
      <c r="D4" s="14"/>
      <c r="E4" s="15"/>
      <c r="F4" s="16"/>
      <c r="G4" s="17" t="s">
        <v>5</v>
      </c>
      <c r="H4" s="17"/>
      <c r="I4" s="17"/>
      <c r="J4" s="18"/>
      <c r="K4" s="19"/>
      <c r="L4" s="20"/>
      <c r="M4" s="20"/>
      <c r="N4" s="20"/>
      <c r="O4" s="21"/>
    </row>
    <row r="5" spans="1:27" ht="15.75" customHeight="1" x14ac:dyDescent="0.15">
      <c r="A5" s="11"/>
      <c r="B5" s="12"/>
      <c r="C5" s="22"/>
      <c r="D5" s="23"/>
      <c r="E5" s="24"/>
      <c r="F5" s="25"/>
      <c r="G5" s="17" t="s">
        <v>6</v>
      </c>
      <c r="H5" s="17"/>
      <c r="I5" s="17"/>
      <c r="J5" s="18"/>
      <c r="K5" s="26"/>
      <c r="O5" s="27"/>
    </row>
    <row r="6" spans="1:27" ht="15" customHeight="1" x14ac:dyDescent="0.15">
      <c r="A6" s="11"/>
      <c r="B6" s="12"/>
      <c r="C6" s="16" t="s">
        <v>7</v>
      </c>
      <c r="D6" s="28" t="s">
        <v>8</v>
      </c>
      <c r="E6" s="29"/>
      <c r="F6" s="29"/>
      <c r="G6" s="29"/>
      <c r="H6" s="30" t="s">
        <v>9</v>
      </c>
      <c r="I6" s="31"/>
      <c r="J6" s="31"/>
      <c r="K6" s="31"/>
      <c r="L6" s="31"/>
      <c r="M6" s="31"/>
      <c r="N6" s="31"/>
      <c r="O6" s="32"/>
    </row>
    <row r="7" spans="1:27" ht="24.95" customHeight="1" x14ac:dyDescent="0.15">
      <c r="A7" s="11"/>
      <c r="B7" s="12"/>
      <c r="C7" s="25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27" ht="24.95" customHeight="1" x14ac:dyDescent="0.15">
      <c r="A8" s="11"/>
      <c r="B8" s="12"/>
      <c r="C8" s="36" t="s">
        <v>10</v>
      </c>
      <c r="D8" s="37" t="s">
        <v>11</v>
      </c>
      <c r="E8" s="38"/>
      <c r="F8" s="39" t="s">
        <v>12</v>
      </c>
      <c r="G8" s="40" t="s">
        <v>13</v>
      </c>
      <c r="H8" s="41"/>
      <c r="I8" s="42" t="s">
        <v>12</v>
      </c>
      <c r="J8" s="37" t="s">
        <v>14</v>
      </c>
      <c r="K8" s="38"/>
      <c r="L8" s="43" t="s">
        <v>15</v>
      </c>
      <c r="M8" s="44" t="s">
        <v>16</v>
      </c>
      <c r="N8" s="38"/>
      <c r="O8" s="45" t="s">
        <v>15</v>
      </c>
    </row>
    <row r="9" spans="1:27" ht="24.95" customHeight="1" thickBot="1" x14ac:dyDescent="0.2">
      <c r="A9" s="11"/>
      <c r="B9" s="12"/>
      <c r="C9" s="46" t="s">
        <v>17</v>
      </c>
      <c r="D9" s="47" t="s">
        <v>18</v>
      </c>
      <c r="E9" s="48">
        <f>SUM(E8+H8)</f>
        <v>0</v>
      </c>
      <c r="F9" s="42" t="s">
        <v>12</v>
      </c>
      <c r="G9" s="49">
        <f>(E8+H8)*1500</f>
        <v>0</v>
      </c>
      <c r="H9" s="50"/>
      <c r="I9" s="42" t="s">
        <v>19</v>
      </c>
      <c r="J9" s="51" t="s">
        <v>20</v>
      </c>
      <c r="K9" s="48">
        <f>SUM(K8+N8)</f>
        <v>0</v>
      </c>
      <c r="L9" s="43" t="s">
        <v>15</v>
      </c>
      <c r="M9" s="52">
        <f>(K8+N8)*3000</f>
        <v>0</v>
      </c>
      <c r="N9" s="53"/>
      <c r="O9" s="54" t="s">
        <v>19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1:27" ht="24.95" customHeight="1" thickBot="1" x14ac:dyDescent="0.2">
      <c r="A10" s="56"/>
      <c r="B10" s="57"/>
      <c r="C10" s="58" t="s">
        <v>21</v>
      </c>
      <c r="D10" s="59"/>
      <c r="E10" s="60"/>
      <c r="F10" s="60"/>
      <c r="G10" s="60"/>
      <c r="H10" s="60"/>
      <c r="I10" s="60"/>
      <c r="J10" s="60"/>
      <c r="K10" s="60"/>
      <c r="L10" s="61">
        <f>G9+M9</f>
        <v>0</v>
      </c>
      <c r="M10" s="61"/>
      <c r="N10" s="62"/>
      <c r="O10" s="63" t="s">
        <v>19</v>
      </c>
    </row>
    <row r="11" spans="1:27" ht="27" customHeight="1" thickBot="1" x14ac:dyDescent="0.25">
      <c r="A11" s="64" t="s">
        <v>22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27" ht="16.5" customHeight="1" x14ac:dyDescent="0.15">
      <c r="A12" s="65"/>
      <c r="B12" s="66" t="s">
        <v>23</v>
      </c>
      <c r="C12" s="66" t="s">
        <v>24</v>
      </c>
      <c r="D12" s="67" t="s">
        <v>25</v>
      </c>
      <c r="E12" s="67"/>
      <c r="F12" s="67"/>
      <c r="G12" s="67"/>
      <c r="H12" s="68" t="s">
        <v>26</v>
      </c>
      <c r="I12" s="68"/>
      <c r="J12" s="69" t="s">
        <v>27</v>
      </c>
      <c r="K12" s="69"/>
      <c r="L12" s="69"/>
      <c r="M12" s="69"/>
      <c r="N12" s="69"/>
      <c r="O12" s="70"/>
    </row>
    <row r="13" spans="1:27" ht="18" customHeight="1" thickBot="1" x14ac:dyDescent="0.2">
      <c r="A13" s="71"/>
      <c r="B13" s="72"/>
      <c r="C13" s="72"/>
      <c r="D13" s="73" t="s">
        <v>28</v>
      </c>
      <c r="E13" s="74" t="s">
        <v>29</v>
      </c>
      <c r="F13" s="75" t="s">
        <v>30</v>
      </c>
      <c r="G13" s="75"/>
      <c r="H13" s="76"/>
      <c r="I13" s="76"/>
      <c r="J13" s="77"/>
      <c r="K13" s="77"/>
      <c r="L13" s="77"/>
      <c r="M13" s="77"/>
      <c r="N13" s="77"/>
      <c r="O13" s="78"/>
    </row>
    <row r="14" spans="1:27" ht="32.25" customHeight="1" x14ac:dyDescent="0.15">
      <c r="A14" s="79">
        <v>1</v>
      </c>
      <c r="B14" s="80"/>
      <c r="C14" s="81"/>
      <c r="D14" s="82"/>
      <c r="E14" s="82"/>
      <c r="F14" s="83"/>
      <c r="G14" s="84"/>
      <c r="H14" s="85" t="s">
        <v>31</v>
      </c>
      <c r="I14" s="85"/>
      <c r="J14" s="22"/>
      <c r="K14" s="22"/>
      <c r="L14" s="22"/>
      <c r="M14" s="22"/>
      <c r="N14" s="22"/>
      <c r="O14" s="86"/>
      <c r="R14" s="87"/>
      <c r="S14" s="87"/>
    </row>
    <row r="15" spans="1:27" ht="32.25" customHeight="1" x14ac:dyDescent="0.15">
      <c r="A15" s="88">
        <v>2</v>
      </c>
      <c r="B15" s="89"/>
      <c r="C15" s="90"/>
      <c r="D15" s="91"/>
      <c r="E15" s="91"/>
      <c r="F15" s="92"/>
      <c r="G15" s="93"/>
      <c r="H15" s="85" t="s">
        <v>31</v>
      </c>
      <c r="I15" s="85"/>
      <c r="J15" s="94"/>
      <c r="K15" s="94"/>
      <c r="L15" s="94"/>
      <c r="M15" s="94"/>
      <c r="N15" s="94"/>
      <c r="O15" s="95"/>
      <c r="R15" s="87"/>
      <c r="S15" s="87"/>
    </row>
    <row r="16" spans="1:27" ht="32.25" customHeight="1" x14ac:dyDescent="0.15">
      <c r="A16" s="88">
        <v>3</v>
      </c>
      <c r="B16" s="89"/>
      <c r="C16" s="90"/>
      <c r="D16" s="96"/>
      <c r="E16" s="91"/>
      <c r="F16" s="97"/>
      <c r="G16" s="98"/>
      <c r="H16" s="85" t="s">
        <v>31</v>
      </c>
      <c r="I16" s="85"/>
      <c r="J16" s="99"/>
      <c r="K16" s="99"/>
      <c r="L16" s="99"/>
      <c r="M16" s="99"/>
      <c r="N16" s="99"/>
      <c r="O16" s="100"/>
      <c r="R16" s="87"/>
      <c r="S16" s="87"/>
    </row>
    <row r="17" spans="1:19" ht="32.25" customHeight="1" x14ac:dyDescent="0.15">
      <c r="A17" s="88">
        <v>4</v>
      </c>
      <c r="B17" s="89"/>
      <c r="C17" s="90"/>
      <c r="D17" s="96"/>
      <c r="E17" s="91"/>
      <c r="F17" s="97"/>
      <c r="G17" s="98"/>
      <c r="H17" s="85" t="s">
        <v>31</v>
      </c>
      <c r="I17" s="85"/>
      <c r="J17" s="99"/>
      <c r="K17" s="99"/>
      <c r="L17" s="99"/>
      <c r="M17" s="99"/>
      <c r="N17" s="99"/>
      <c r="O17" s="100"/>
      <c r="R17" s="87"/>
      <c r="S17" s="87"/>
    </row>
    <row r="18" spans="1:19" ht="32.25" customHeight="1" x14ac:dyDescent="0.15">
      <c r="A18" s="88">
        <v>5</v>
      </c>
      <c r="B18" s="89"/>
      <c r="C18" s="90"/>
      <c r="D18" s="96"/>
      <c r="E18" s="91"/>
      <c r="F18" s="97"/>
      <c r="G18" s="98"/>
      <c r="H18" s="85" t="s">
        <v>31</v>
      </c>
      <c r="I18" s="85"/>
      <c r="J18" s="99"/>
      <c r="K18" s="99"/>
      <c r="L18" s="99"/>
      <c r="M18" s="99"/>
      <c r="N18" s="99"/>
      <c r="O18" s="100"/>
      <c r="R18" s="87"/>
      <c r="S18" s="87"/>
    </row>
    <row r="19" spans="1:19" ht="32.25" customHeight="1" x14ac:dyDescent="0.15">
      <c r="A19" s="88">
        <v>6</v>
      </c>
      <c r="B19" s="101"/>
      <c r="C19" s="102"/>
      <c r="D19" s="96"/>
      <c r="E19" s="91"/>
      <c r="F19" s="97"/>
      <c r="G19" s="98"/>
      <c r="H19" s="85" t="s">
        <v>31</v>
      </c>
      <c r="I19" s="85"/>
      <c r="J19" s="94"/>
      <c r="K19" s="94"/>
      <c r="L19" s="94"/>
      <c r="M19" s="94"/>
      <c r="N19" s="94"/>
      <c r="O19" s="95"/>
      <c r="R19" s="87"/>
      <c r="S19" s="87"/>
    </row>
    <row r="20" spans="1:19" ht="32.25" customHeight="1" x14ac:dyDescent="0.15">
      <c r="A20" s="88">
        <v>7</v>
      </c>
      <c r="B20" s="101"/>
      <c r="C20" s="102"/>
      <c r="D20" s="96"/>
      <c r="E20" s="91"/>
      <c r="F20" s="97"/>
      <c r="G20" s="98"/>
      <c r="H20" s="85" t="s">
        <v>31</v>
      </c>
      <c r="I20" s="85"/>
      <c r="J20" s="103"/>
      <c r="K20" s="99"/>
      <c r="L20" s="99"/>
      <c r="M20" s="99"/>
      <c r="N20" s="99"/>
      <c r="O20" s="100"/>
      <c r="R20" s="87"/>
      <c r="S20" s="87"/>
    </row>
    <row r="21" spans="1:19" ht="32.25" customHeight="1" x14ac:dyDescent="0.15">
      <c r="A21" s="88">
        <v>8</v>
      </c>
      <c r="B21" s="101"/>
      <c r="C21" s="102"/>
      <c r="D21" s="96"/>
      <c r="E21" s="91"/>
      <c r="F21" s="92"/>
      <c r="G21" s="93"/>
      <c r="H21" s="85" t="s">
        <v>31</v>
      </c>
      <c r="I21" s="85"/>
      <c r="J21" s="103"/>
      <c r="K21" s="99"/>
      <c r="L21" s="99"/>
      <c r="M21" s="99"/>
      <c r="N21" s="99"/>
      <c r="O21" s="100"/>
      <c r="R21" s="87"/>
      <c r="S21" s="87"/>
    </row>
    <row r="22" spans="1:19" ht="32.25" customHeight="1" x14ac:dyDescent="0.15">
      <c r="A22" s="88">
        <v>9</v>
      </c>
      <c r="B22" s="101"/>
      <c r="C22" s="102"/>
      <c r="D22" s="96"/>
      <c r="E22" s="91"/>
      <c r="F22" s="92"/>
      <c r="G22" s="93"/>
      <c r="H22" s="85" t="s">
        <v>31</v>
      </c>
      <c r="I22" s="85"/>
      <c r="J22" s="103"/>
      <c r="K22" s="99"/>
      <c r="L22" s="99"/>
      <c r="M22" s="99"/>
      <c r="N22" s="99"/>
      <c r="O22" s="100"/>
      <c r="R22" s="87"/>
      <c r="S22" s="87"/>
    </row>
    <row r="23" spans="1:19" ht="32.25" customHeight="1" x14ac:dyDescent="0.15">
      <c r="A23" s="88">
        <v>10</v>
      </c>
      <c r="B23" s="101"/>
      <c r="C23" s="102"/>
      <c r="D23" s="96"/>
      <c r="E23" s="96"/>
      <c r="F23" s="92"/>
      <c r="G23" s="93"/>
      <c r="H23" s="85" t="s">
        <v>31</v>
      </c>
      <c r="I23" s="85"/>
      <c r="J23" s="103"/>
      <c r="K23" s="99"/>
      <c r="L23" s="99"/>
      <c r="M23" s="99"/>
      <c r="N23" s="99"/>
      <c r="O23" s="100"/>
      <c r="R23" s="87"/>
      <c r="S23" s="87"/>
    </row>
    <row r="24" spans="1:19" ht="32.25" customHeight="1" x14ac:dyDescent="0.15">
      <c r="A24" s="88">
        <v>11</v>
      </c>
      <c r="B24" s="101"/>
      <c r="C24" s="102"/>
      <c r="D24" s="96"/>
      <c r="E24" s="96"/>
      <c r="F24" s="92"/>
      <c r="G24" s="93"/>
      <c r="H24" s="85" t="s">
        <v>31</v>
      </c>
      <c r="I24" s="85"/>
      <c r="J24" s="103"/>
      <c r="K24" s="99"/>
      <c r="L24" s="99"/>
      <c r="M24" s="99"/>
      <c r="N24" s="99"/>
      <c r="O24" s="100"/>
      <c r="R24" s="87"/>
      <c r="S24" s="87"/>
    </row>
    <row r="25" spans="1:19" ht="32.25" customHeight="1" x14ac:dyDescent="0.15">
      <c r="A25" s="88">
        <v>12</v>
      </c>
      <c r="B25" s="101"/>
      <c r="C25" s="102"/>
      <c r="D25" s="96"/>
      <c r="E25" s="96"/>
      <c r="F25" s="92"/>
      <c r="G25" s="93"/>
      <c r="H25" s="85" t="s">
        <v>31</v>
      </c>
      <c r="I25" s="85"/>
      <c r="J25" s="103"/>
      <c r="K25" s="99"/>
      <c r="L25" s="99"/>
      <c r="M25" s="99"/>
      <c r="N25" s="99"/>
      <c r="O25" s="100"/>
      <c r="R25" s="87"/>
      <c r="S25" s="87"/>
    </row>
    <row r="26" spans="1:19" ht="32.25" customHeight="1" x14ac:dyDescent="0.15">
      <c r="A26" s="88">
        <v>13</v>
      </c>
      <c r="B26" s="101"/>
      <c r="C26" s="102"/>
      <c r="D26" s="91"/>
      <c r="E26" s="96"/>
      <c r="F26" s="92"/>
      <c r="G26" s="93"/>
      <c r="H26" s="85" t="s">
        <v>31</v>
      </c>
      <c r="I26" s="85"/>
      <c r="J26" s="103"/>
      <c r="K26" s="99"/>
      <c r="L26" s="99"/>
      <c r="M26" s="99"/>
      <c r="N26" s="99"/>
      <c r="O26" s="100"/>
      <c r="R26" s="87"/>
      <c r="S26" s="87"/>
    </row>
    <row r="27" spans="1:19" ht="32.25" customHeight="1" x14ac:dyDescent="0.15">
      <c r="A27" s="88">
        <v>14</v>
      </c>
      <c r="B27" s="101"/>
      <c r="C27" s="102"/>
      <c r="D27" s="91"/>
      <c r="E27" s="96"/>
      <c r="F27" s="92"/>
      <c r="G27" s="93"/>
      <c r="H27" s="85" t="s">
        <v>31</v>
      </c>
      <c r="I27" s="85"/>
      <c r="J27" s="103"/>
      <c r="K27" s="99"/>
      <c r="L27" s="99"/>
      <c r="M27" s="99"/>
      <c r="N27" s="99"/>
      <c r="O27" s="100"/>
      <c r="R27" s="87"/>
      <c r="S27" s="87"/>
    </row>
    <row r="28" spans="1:19" ht="32.25" customHeight="1" x14ac:dyDescent="0.15">
      <c r="A28" s="88">
        <v>15</v>
      </c>
      <c r="B28" s="104"/>
      <c r="C28" s="105"/>
      <c r="D28" s="106"/>
      <c r="E28" s="107"/>
      <c r="F28" s="108"/>
      <c r="G28" s="109"/>
      <c r="H28" s="85" t="s">
        <v>31</v>
      </c>
      <c r="I28" s="85"/>
      <c r="J28" s="110"/>
      <c r="K28" s="110"/>
      <c r="L28" s="110"/>
      <c r="M28" s="110"/>
      <c r="N28" s="110"/>
      <c r="O28" s="111"/>
      <c r="R28" s="87"/>
      <c r="S28" s="87"/>
    </row>
    <row r="29" spans="1:19" ht="32.25" customHeight="1" x14ac:dyDescent="0.15">
      <c r="A29" s="88">
        <v>16</v>
      </c>
      <c r="B29" s="104"/>
      <c r="C29" s="105"/>
      <c r="D29" s="106"/>
      <c r="E29" s="107"/>
      <c r="F29" s="108"/>
      <c r="G29" s="109"/>
      <c r="H29" s="85" t="s">
        <v>31</v>
      </c>
      <c r="I29" s="85"/>
      <c r="J29" s="112"/>
      <c r="K29" s="112"/>
      <c r="L29" s="112"/>
      <c r="M29" s="112"/>
      <c r="N29" s="112"/>
      <c r="O29" s="113"/>
      <c r="R29" s="87"/>
      <c r="S29" s="87"/>
    </row>
    <row r="30" spans="1:19" ht="32.25" customHeight="1" x14ac:dyDescent="0.15">
      <c r="A30" s="88">
        <v>17</v>
      </c>
      <c r="B30" s="101"/>
      <c r="C30" s="102"/>
      <c r="D30" s="91"/>
      <c r="E30" s="96"/>
      <c r="F30" s="92"/>
      <c r="G30" s="93"/>
      <c r="H30" s="85" t="s">
        <v>31</v>
      </c>
      <c r="I30" s="85"/>
      <c r="J30" s="103"/>
      <c r="K30" s="99"/>
      <c r="L30" s="99"/>
      <c r="M30" s="99"/>
      <c r="N30" s="99"/>
      <c r="O30" s="100"/>
      <c r="R30" s="87"/>
      <c r="S30" s="87"/>
    </row>
    <row r="31" spans="1:19" ht="32.25" customHeight="1" x14ac:dyDescent="0.15">
      <c r="A31" s="88">
        <v>18</v>
      </c>
      <c r="B31" s="101"/>
      <c r="C31" s="102"/>
      <c r="D31" s="96"/>
      <c r="E31" s="91"/>
      <c r="F31" s="92"/>
      <c r="G31" s="93"/>
      <c r="H31" s="85" t="s">
        <v>31</v>
      </c>
      <c r="I31" s="85"/>
      <c r="J31" s="103"/>
      <c r="K31" s="99"/>
      <c r="L31" s="99"/>
      <c r="M31" s="99"/>
      <c r="N31" s="99"/>
      <c r="O31" s="100"/>
      <c r="R31" s="87"/>
      <c r="S31" s="87"/>
    </row>
    <row r="32" spans="1:19" ht="32.25" customHeight="1" x14ac:dyDescent="0.15">
      <c r="A32" s="88">
        <v>19</v>
      </c>
      <c r="B32" s="101"/>
      <c r="C32" s="102"/>
      <c r="D32" s="114"/>
      <c r="E32" s="91"/>
      <c r="F32" s="92"/>
      <c r="G32" s="93"/>
      <c r="H32" s="85" t="s">
        <v>31</v>
      </c>
      <c r="I32" s="85"/>
      <c r="J32" s="103"/>
      <c r="K32" s="99"/>
      <c r="L32" s="99"/>
      <c r="M32" s="99"/>
      <c r="N32" s="99"/>
      <c r="O32" s="100"/>
      <c r="R32" s="87"/>
      <c r="S32" s="87"/>
    </row>
    <row r="33" spans="1:19" ht="32.25" customHeight="1" thickBot="1" x14ac:dyDescent="0.2">
      <c r="A33" s="115">
        <v>20</v>
      </c>
      <c r="B33" s="116"/>
      <c r="C33" s="117"/>
      <c r="D33" s="118"/>
      <c r="E33" s="119"/>
      <c r="F33" s="120"/>
      <c r="G33" s="121"/>
      <c r="H33" s="76" t="s">
        <v>31</v>
      </c>
      <c r="I33" s="76"/>
      <c r="J33" s="122"/>
      <c r="K33" s="122"/>
      <c r="L33" s="122"/>
      <c r="M33" s="122"/>
      <c r="N33" s="122"/>
      <c r="O33" s="123"/>
      <c r="R33" s="87"/>
      <c r="S33" s="87"/>
    </row>
    <row r="34" spans="1:19" ht="18" customHeight="1" x14ac:dyDescent="0.15">
      <c r="A34" s="124"/>
      <c r="B34" s="125"/>
      <c r="C34" s="126"/>
      <c r="E34" s="127"/>
      <c r="F34" s="128"/>
      <c r="G34" s="129"/>
      <c r="H34" s="87"/>
      <c r="I34" s="87"/>
      <c r="J34" s="130"/>
      <c r="K34" s="130"/>
      <c r="L34" s="130"/>
      <c r="M34" s="130"/>
      <c r="N34" s="130"/>
      <c r="O34" s="130"/>
      <c r="R34" s="87"/>
      <c r="S34" s="87"/>
    </row>
    <row r="35" spans="1:19" ht="32.25" customHeight="1" x14ac:dyDescent="0.15">
      <c r="A35" s="124"/>
      <c r="B35" s="131"/>
      <c r="C35" s="132"/>
      <c r="F35" s="128"/>
      <c r="G35" s="128"/>
      <c r="H35" s="87"/>
      <c r="I35" s="87"/>
      <c r="J35" s="130"/>
      <c r="K35" s="130"/>
      <c r="L35" s="130"/>
      <c r="M35" s="130"/>
      <c r="N35" s="130"/>
      <c r="O35" s="130"/>
    </row>
    <row r="36" spans="1:19" ht="32.25" customHeight="1" x14ac:dyDescent="0.15">
      <c r="A36" s="124"/>
      <c r="B36" s="131"/>
      <c r="C36" s="132"/>
      <c r="F36" s="128"/>
      <c r="G36" s="128"/>
      <c r="H36" s="87"/>
      <c r="I36" s="87"/>
      <c r="J36" s="130"/>
      <c r="K36" s="130"/>
      <c r="L36" s="130"/>
      <c r="M36" s="130"/>
      <c r="N36" s="130"/>
      <c r="O36" s="130"/>
    </row>
    <row r="37" spans="1:19" ht="32.25" customHeight="1" x14ac:dyDescent="0.15">
      <c r="A37" s="124"/>
      <c r="B37" s="131"/>
      <c r="C37" s="132"/>
      <c r="F37" s="128"/>
      <c r="G37" s="128"/>
      <c r="H37" s="87"/>
      <c r="I37" s="87"/>
      <c r="J37" s="130"/>
      <c r="K37" s="130"/>
      <c r="L37" s="130"/>
      <c r="M37" s="130"/>
      <c r="N37" s="130"/>
      <c r="O37" s="130"/>
    </row>
    <row r="38" spans="1:19" ht="32.25" customHeight="1" x14ac:dyDescent="0.15">
      <c r="A38" s="124"/>
      <c r="B38" s="131"/>
      <c r="C38" s="132"/>
      <c r="F38" s="128"/>
      <c r="G38" s="128"/>
      <c r="H38" s="87"/>
      <c r="I38" s="87"/>
      <c r="J38" s="130"/>
      <c r="K38" s="130"/>
      <c r="L38" s="130"/>
      <c r="M38" s="130"/>
      <c r="N38" s="130"/>
      <c r="O38" s="130"/>
    </row>
    <row r="39" spans="1:19" ht="32.25" customHeight="1" x14ac:dyDescent="0.15"/>
    <row r="40" spans="1:19" ht="32.25" customHeight="1" x14ac:dyDescent="0.15"/>
    <row r="41" spans="1:19" ht="32.25" customHeight="1" x14ac:dyDescent="0.15"/>
    <row r="42" spans="1:19" ht="32.25" customHeight="1" x14ac:dyDescent="0.15"/>
    <row r="43" spans="1:19" ht="32.25" customHeight="1" x14ac:dyDescent="0.15"/>
    <row r="44" spans="1:19" ht="32.25" customHeight="1" x14ac:dyDescent="0.15"/>
    <row r="45" spans="1:19" ht="32.25" customHeight="1" x14ac:dyDescent="0.15"/>
    <row r="46" spans="1:19" ht="32.25" customHeight="1" x14ac:dyDescent="0.15"/>
    <row r="47" spans="1:19" ht="32.25" customHeight="1" x14ac:dyDescent="0.15"/>
    <row r="48" spans="1:19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</sheetData>
  <mergeCells count="112">
    <mergeCell ref="F38:G38"/>
    <mergeCell ref="H38:I38"/>
    <mergeCell ref="J38:O38"/>
    <mergeCell ref="F36:G36"/>
    <mergeCell ref="H36:I36"/>
    <mergeCell ref="J36:O36"/>
    <mergeCell ref="F37:G37"/>
    <mergeCell ref="H37:I37"/>
    <mergeCell ref="J37:O37"/>
    <mergeCell ref="F34:G34"/>
    <mergeCell ref="H34:I34"/>
    <mergeCell ref="J34:O34"/>
    <mergeCell ref="R34:S34"/>
    <mergeCell ref="F35:G35"/>
    <mergeCell ref="H35:I35"/>
    <mergeCell ref="J35:O35"/>
    <mergeCell ref="F32:G32"/>
    <mergeCell ref="H32:I32"/>
    <mergeCell ref="J32:O32"/>
    <mergeCell ref="R32:S32"/>
    <mergeCell ref="F33:G33"/>
    <mergeCell ref="H33:I33"/>
    <mergeCell ref="J33:O33"/>
    <mergeCell ref="R33:S33"/>
    <mergeCell ref="F30:G30"/>
    <mergeCell ref="H30:I30"/>
    <mergeCell ref="J30:O30"/>
    <mergeCell ref="R30:S30"/>
    <mergeCell ref="F31:G31"/>
    <mergeCell ref="H31:I31"/>
    <mergeCell ref="J31:O31"/>
    <mergeCell ref="R31:S31"/>
    <mergeCell ref="F28:G28"/>
    <mergeCell ref="H28:I28"/>
    <mergeCell ref="J28:O28"/>
    <mergeCell ref="R28:S28"/>
    <mergeCell ref="F29:G29"/>
    <mergeCell ref="H29:I29"/>
    <mergeCell ref="J29:O29"/>
    <mergeCell ref="R29:S29"/>
    <mergeCell ref="F26:G26"/>
    <mergeCell ref="H26:I26"/>
    <mergeCell ref="J26:O26"/>
    <mergeCell ref="R26:S26"/>
    <mergeCell ref="F27:G27"/>
    <mergeCell ref="H27:I27"/>
    <mergeCell ref="J27:O27"/>
    <mergeCell ref="R27:S27"/>
    <mergeCell ref="F24:G24"/>
    <mergeCell ref="H24:I24"/>
    <mergeCell ref="J24:O24"/>
    <mergeCell ref="R24:S24"/>
    <mergeCell ref="F25:G25"/>
    <mergeCell ref="H25:I25"/>
    <mergeCell ref="J25:O25"/>
    <mergeCell ref="R25:S25"/>
    <mergeCell ref="F22:G22"/>
    <mergeCell ref="H22:I22"/>
    <mergeCell ref="J22:O22"/>
    <mergeCell ref="R22:S22"/>
    <mergeCell ref="F23:G23"/>
    <mergeCell ref="H23:I23"/>
    <mergeCell ref="J23:O23"/>
    <mergeCell ref="R23:S23"/>
    <mergeCell ref="H20:I20"/>
    <mergeCell ref="J20:O20"/>
    <mergeCell ref="R20:S20"/>
    <mergeCell ref="F21:G21"/>
    <mergeCell ref="H21:I21"/>
    <mergeCell ref="J21:O21"/>
    <mergeCell ref="R21:S21"/>
    <mergeCell ref="H18:I18"/>
    <mergeCell ref="J18:O18"/>
    <mergeCell ref="R18:S18"/>
    <mergeCell ref="H19:I19"/>
    <mergeCell ref="J19:O19"/>
    <mergeCell ref="R19:S19"/>
    <mergeCell ref="H16:I16"/>
    <mergeCell ref="J16:O16"/>
    <mergeCell ref="R16:S16"/>
    <mergeCell ref="H17:I17"/>
    <mergeCell ref="J17:O17"/>
    <mergeCell ref="R17:S17"/>
    <mergeCell ref="J12:O13"/>
    <mergeCell ref="F13:G13"/>
    <mergeCell ref="H14:I14"/>
    <mergeCell ref="J14:O14"/>
    <mergeCell ref="R14:S14"/>
    <mergeCell ref="F15:G15"/>
    <mergeCell ref="H15:I15"/>
    <mergeCell ref="J15:O15"/>
    <mergeCell ref="R15:S15"/>
    <mergeCell ref="D7:O7"/>
    <mergeCell ref="G9:H9"/>
    <mergeCell ref="M9:N9"/>
    <mergeCell ref="L10:N10"/>
    <mergeCell ref="A11:O11"/>
    <mergeCell ref="A12:A13"/>
    <mergeCell ref="B12:B13"/>
    <mergeCell ref="C12:C13"/>
    <mergeCell ref="D12:G12"/>
    <mergeCell ref="H12:I13"/>
    <mergeCell ref="A1:O1"/>
    <mergeCell ref="G2:O2"/>
    <mergeCell ref="A3:B10"/>
    <mergeCell ref="D3:O3"/>
    <mergeCell ref="C4:C5"/>
    <mergeCell ref="D4:F5"/>
    <mergeCell ref="G4:J4"/>
    <mergeCell ref="G5:J5"/>
    <mergeCell ref="C6:C7"/>
    <mergeCell ref="I6:N6"/>
  </mergeCells>
  <phoneticPr fontId="3"/>
  <printOptions horizontalCentered="1" verticalCentered="1"/>
  <pageMargins left="0" right="0" top="0" bottom="0" header="0.2" footer="0.2"/>
  <pageSetup paperSize="9" scale="8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800A-18DC-446F-B059-A42E33375F5A}">
  <dimension ref="A1:T34"/>
  <sheetViews>
    <sheetView view="pageBreakPreview" zoomScaleNormal="100" workbookViewId="0">
      <selection activeCell="D14" sqref="D14"/>
    </sheetView>
  </sheetViews>
  <sheetFormatPr defaultRowHeight="24.95" customHeight="1" x14ac:dyDescent="0.15"/>
  <cols>
    <col min="1" max="1" width="5.125" style="135" customWidth="1"/>
    <col min="2" max="2" width="23.875" style="135" customWidth="1"/>
    <col min="3" max="3" width="23.625" style="135" customWidth="1"/>
    <col min="4" max="6" width="7.125" style="135" customWidth="1"/>
    <col min="7" max="7" width="9.5" style="135" customWidth="1"/>
    <col min="8" max="8" width="18.875" style="135" customWidth="1"/>
    <col min="9" max="9" width="18.375" style="135" customWidth="1"/>
    <col min="10" max="10" width="9" style="135"/>
    <col min="11" max="11" width="0" style="135" hidden="1" customWidth="1"/>
    <col min="12" max="13" width="25.625" style="135" hidden="1" customWidth="1"/>
    <col min="14" max="14" width="0" style="135" hidden="1" customWidth="1"/>
    <col min="15" max="15" width="20.625" style="135" hidden="1" customWidth="1"/>
    <col min="16" max="17" width="25.625" style="135" hidden="1" customWidth="1"/>
    <col min="18" max="18" width="0" style="135" hidden="1" customWidth="1"/>
    <col min="19" max="19" width="20.625" style="135" hidden="1" customWidth="1"/>
    <col min="20" max="21" width="0" style="135" hidden="1" customWidth="1"/>
    <col min="22" max="256" width="9" style="135"/>
    <col min="257" max="257" width="5.125" style="135" customWidth="1"/>
    <col min="258" max="258" width="23.875" style="135" customWidth="1"/>
    <col min="259" max="259" width="23.625" style="135" customWidth="1"/>
    <col min="260" max="262" width="7.125" style="135" customWidth="1"/>
    <col min="263" max="263" width="9.5" style="135" customWidth="1"/>
    <col min="264" max="264" width="18.875" style="135" customWidth="1"/>
    <col min="265" max="265" width="18.375" style="135" customWidth="1"/>
    <col min="266" max="266" width="9" style="135"/>
    <col min="267" max="277" width="0" style="135" hidden="1" customWidth="1"/>
    <col min="278" max="512" width="9" style="135"/>
    <col min="513" max="513" width="5.125" style="135" customWidth="1"/>
    <col min="514" max="514" width="23.875" style="135" customWidth="1"/>
    <col min="515" max="515" width="23.625" style="135" customWidth="1"/>
    <col min="516" max="518" width="7.125" style="135" customWidth="1"/>
    <col min="519" max="519" width="9.5" style="135" customWidth="1"/>
    <col min="520" max="520" width="18.875" style="135" customWidth="1"/>
    <col min="521" max="521" width="18.375" style="135" customWidth="1"/>
    <col min="522" max="522" width="9" style="135"/>
    <col min="523" max="533" width="0" style="135" hidden="1" customWidth="1"/>
    <col min="534" max="768" width="9" style="135"/>
    <col min="769" max="769" width="5.125" style="135" customWidth="1"/>
    <col min="770" max="770" width="23.875" style="135" customWidth="1"/>
    <col min="771" max="771" width="23.625" style="135" customWidth="1"/>
    <col min="772" max="774" width="7.125" style="135" customWidth="1"/>
    <col min="775" max="775" width="9.5" style="135" customWidth="1"/>
    <col min="776" max="776" width="18.875" style="135" customWidth="1"/>
    <col min="777" max="777" width="18.375" style="135" customWidth="1"/>
    <col min="778" max="778" width="9" style="135"/>
    <col min="779" max="789" width="0" style="135" hidden="1" customWidth="1"/>
    <col min="790" max="1024" width="9" style="135"/>
    <col min="1025" max="1025" width="5.125" style="135" customWidth="1"/>
    <col min="1026" max="1026" width="23.875" style="135" customWidth="1"/>
    <col min="1027" max="1027" width="23.625" style="135" customWidth="1"/>
    <col min="1028" max="1030" width="7.125" style="135" customWidth="1"/>
    <col min="1031" max="1031" width="9.5" style="135" customWidth="1"/>
    <col min="1032" max="1032" width="18.875" style="135" customWidth="1"/>
    <col min="1033" max="1033" width="18.375" style="135" customWidth="1"/>
    <col min="1034" max="1034" width="9" style="135"/>
    <col min="1035" max="1045" width="0" style="135" hidden="1" customWidth="1"/>
    <col min="1046" max="1280" width="9" style="135"/>
    <col min="1281" max="1281" width="5.125" style="135" customWidth="1"/>
    <col min="1282" max="1282" width="23.875" style="135" customWidth="1"/>
    <col min="1283" max="1283" width="23.625" style="135" customWidth="1"/>
    <col min="1284" max="1286" width="7.125" style="135" customWidth="1"/>
    <col min="1287" max="1287" width="9.5" style="135" customWidth="1"/>
    <col min="1288" max="1288" width="18.875" style="135" customWidth="1"/>
    <col min="1289" max="1289" width="18.375" style="135" customWidth="1"/>
    <col min="1290" max="1290" width="9" style="135"/>
    <col min="1291" max="1301" width="0" style="135" hidden="1" customWidth="1"/>
    <col min="1302" max="1536" width="9" style="135"/>
    <col min="1537" max="1537" width="5.125" style="135" customWidth="1"/>
    <col min="1538" max="1538" width="23.875" style="135" customWidth="1"/>
    <col min="1539" max="1539" width="23.625" style="135" customWidth="1"/>
    <col min="1540" max="1542" width="7.125" style="135" customWidth="1"/>
    <col min="1543" max="1543" width="9.5" style="135" customWidth="1"/>
    <col min="1544" max="1544" width="18.875" style="135" customWidth="1"/>
    <col min="1545" max="1545" width="18.375" style="135" customWidth="1"/>
    <col min="1546" max="1546" width="9" style="135"/>
    <col min="1547" max="1557" width="0" style="135" hidden="1" customWidth="1"/>
    <col min="1558" max="1792" width="9" style="135"/>
    <col min="1793" max="1793" width="5.125" style="135" customWidth="1"/>
    <col min="1794" max="1794" width="23.875" style="135" customWidth="1"/>
    <col min="1795" max="1795" width="23.625" style="135" customWidth="1"/>
    <col min="1796" max="1798" width="7.125" style="135" customWidth="1"/>
    <col min="1799" max="1799" width="9.5" style="135" customWidth="1"/>
    <col min="1800" max="1800" width="18.875" style="135" customWidth="1"/>
    <col min="1801" max="1801" width="18.375" style="135" customWidth="1"/>
    <col min="1802" max="1802" width="9" style="135"/>
    <col min="1803" max="1813" width="0" style="135" hidden="1" customWidth="1"/>
    <col min="1814" max="2048" width="9" style="135"/>
    <col min="2049" max="2049" width="5.125" style="135" customWidth="1"/>
    <col min="2050" max="2050" width="23.875" style="135" customWidth="1"/>
    <col min="2051" max="2051" width="23.625" style="135" customWidth="1"/>
    <col min="2052" max="2054" width="7.125" style="135" customWidth="1"/>
    <col min="2055" max="2055" width="9.5" style="135" customWidth="1"/>
    <col min="2056" max="2056" width="18.875" style="135" customWidth="1"/>
    <col min="2057" max="2057" width="18.375" style="135" customWidth="1"/>
    <col min="2058" max="2058" width="9" style="135"/>
    <col min="2059" max="2069" width="0" style="135" hidden="1" customWidth="1"/>
    <col min="2070" max="2304" width="9" style="135"/>
    <col min="2305" max="2305" width="5.125" style="135" customWidth="1"/>
    <col min="2306" max="2306" width="23.875" style="135" customWidth="1"/>
    <col min="2307" max="2307" width="23.625" style="135" customWidth="1"/>
    <col min="2308" max="2310" width="7.125" style="135" customWidth="1"/>
    <col min="2311" max="2311" width="9.5" style="135" customWidth="1"/>
    <col min="2312" max="2312" width="18.875" style="135" customWidth="1"/>
    <col min="2313" max="2313" width="18.375" style="135" customWidth="1"/>
    <col min="2314" max="2314" width="9" style="135"/>
    <col min="2315" max="2325" width="0" style="135" hidden="1" customWidth="1"/>
    <col min="2326" max="2560" width="9" style="135"/>
    <col min="2561" max="2561" width="5.125" style="135" customWidth="1"/>
    <col min="2562" max="2562" width="23.875" style="135" customWidth="1"/>
    <col min="2563" max="2563" width="23.625" style="135" customWidth="1"/>
    <col min="2564" max="2566" width="7.125" style="135" customWidth="1"/>
    <col min="2567" max="2567" width="9.5" style="135" customWidth="1"/>
    <col min="2568" max="2568" width="18.875" style="135" customWidth="1"/>
    <col min="2569" max="2569" width="18.375" style="135" customWidth="1"/>
    <col min="2570" max="2570" width="9" style="135"/>
    <col min="2571" max="2581" width="0" style="135" hidden="1" customWidth="1"/>
    <col min="2582" max="2816" width="9" style="135"/>
    <col min="2817" max="2817" width="5.125" style="135" customWidth="1"/>
    <col min="2818" max="2818" width="23.875" style="135" customWidth="1"/>
    <col min="2819" max="2819" width="23.625" style="135" customWidth="1"/>
    <col min="2820" max="2822" width="7.125" style="135" customWidth="1"/>
    <col min="2823" max="2823" width="9.5" style="135" customWidth="1"/>
    <col min="2824" max="2824" width="18.875" style="135" customWidth="1"/>
    <col min="2825" max="2825" width="18.375" style="135" customWidth="1"/>
    <col min="2826" max="2826" width="9" style="135"/>
    <col min="2827" max="2837" width="0" style="135" hidden="1" customWidth="1"/>
    <col min="2838" max="3072" width="9" style="135"/>
    <col min="3073" max="3073" width="5.125" style="135" customWidth="1"/>
    <col min="3074" max="3074" width="23.875" style="135" customWidth="1"/>
    <col min="3075" max="3075" width="23.625" style="135" customWidth="1"/>
    <col min="3076" max="3078" width="7.125" style="135" customWidth="1"/>
    <col min="3079" max="3079" width="9.5" style="135" customWidth="1"/>
    <col min="3080" max="3080" width="18.875" style="135" customWidth="1"/>
    <col min="3081" max="3081" width="18.375" style="135" customWidth="1"/>
    <col min="3082" max="3082" width="9" style="135"/>
    <col min="3083" max="3093" width="0" style="135" hidden="1" customWidth="1"/>
    <col min="3094" max="3328" width="9" style="135"/>
    <col min="3329" max="3329" width="5.125" style="135" customWidth="1"/>
    <col min="3330" max="3330" width="23.875" style="135" customWidth="1"/>
    <col min="3331" max="3331" width="23.625" style="135" customWidth="1"/>
    <col min="3332" max="3334" width="7.125" style="135" customWidth="1"/>
    <col min="3335" max="3335" width="9.5" style="135" customWidth="1"/>
    <col min="3336" max="3336" width="18.875" style="135" customWidth="1"/>
    <col min="3337" max="3337" width="18.375" style="135" customWidth="1"/>
    <col min="3338" max="3338" width="9" style="135"/>
    <col min="3339" max="3349" width="0" style="135" hidden="1" customWidth="1"/>
    <col min="3350" max="3584" width="9" style="135"/>
    <col min="3585" max="3585" width="5.125" style="135" customWidth="1"/>
    <col min="3586" max="3586" width="23.875" style="135" customWidth="1"/>
    <col min="3587" max="3587" width="23.625" style="135" customWidth="1"/>
    <col min="3588" max="3590" width="7.125" style="135" customWidth="1"/>
    <col min="3591" max="3591" width="9.5" style="135" customWidth="1"/>
    <col min="3592" max="3592" width="18.875" style="135" customWidth="1"/>
    <col min="3593" max="3593" width="18.375" style="135" customWidth="1"/>
    <col min="3594" max="3594" width="9" style="135"/>
    <col min="3595" max="3605" width="0" style="135" hidden="1" customWidth="1"/>
    <col min="3606" max="3840" width="9" style="135"/>
    <col min="3841" max="3841" width="5.125" style="135" customWidth="1"/>
    <col min="3842" max="3842" width="23.875" style="135" customWidth="1"/>
    <col min="3843" max="3843" width="23.625" style="135" customWidth="1"/>
    <col min="3844" max="3846" width="7.125" style="135" customWidth="1"/>
    <col min="3847" max="3847" width="9.5" style="135" customWidth="1"/>
    <col min="3848" max="3848" width="18.875" style="135" customWidth="1"/>
    <col min="3849" max="3849" width="18.375" style="135" customWidth="1"/>
    <col min="3850" max="3850" width="9" style="135"/>
    <col min="3851" max="3861" width="0" style="135" hidden="1" customWidth="1"/>
    <col min="3862" max="4096" width="9" style="135"/>
    <col min="4097" max="4097" width="5.125" style="135" customWidth="1"/>
    <col min="4098" max="4098" width="23.875" style="135" customWidth="1"/>
    <col min="4099" max="4099" width="23.625" style="135" customWidth="1"/>
    <col min="4100" max="4102" width="7.125" style="135" customWidth="1"/>
    <col min="4103" max="4103" width="9.5" style="135" customWidth="1"/>
    <col min="4104" max="4104" width="18.875" style="135" customWidth="1"/>
    <col min="4105" max="4105" width="18.375" style="135" customWidth="1"/>
    <col min="4106" max="4106" width="9" style="135"/>
    <col min="4107" max="4117" width="0" style="135" hidden="1" customWidth="1"/>
    <col min="4118" max="4352" width="9" style="135"/>
    <col min="4353" max="4353" width="5.125" style="135" customWidth="1"/>
    <col min="4354" max="4354" width="23.875" style="135" customWidth="1"/>
    <col min="4355" max="4355" width="23.625" style="135" customWidth="1"/>
    <col min="4356" max="4358" width="7.125" style="135" customWidth="1"/>
    <col min="4359" max="4359" width="9.5" style="135" customWidth="1"/>
    <col min="4360" max="4360" width="18.875" style="135" customWidth="1"/>
    <col min="4361" max="4361" width="18.375" style="135" customWidth="1"/>
    <col min="4362" max="4362" width="9" style="135"/>
    <col min="4363" max="4373" width="0" style="135" hidden="1" customWidth="1"/>
    <col min="4374" max="4608" width="9" style="135"/>
    <col min="4609" max="4609" width="5.125" style="135" customWidth="1"/>
    <col min="4610" max="4610" width="23.875" style="135" customWidth="1"/>
    <col min="4611" max="4611" width="23.625" style="135" customWidth="1"/>
    <col min="4612" max="4614" width="7.125" style="135" customWidth="1"/>
    <col min="4615" max="4615" width="9.5" style="135" customWidth="1"/>
    <col min="4616" max="4616" width="18.875" style="135" customWidth="1"/>
    <col min="4617" max="4617" width="18.375" style="135" customWidth="1"/>
    <col min="4618" max="4618" width="9" style="135"/>
    <col min="4619" max="4629" width="0" style="135" hidden="1" customWidth="1"/>
    <col min="4630" max="4864" width="9" style="135"/>
    <col min="4865" max="4865" width="5.125" style="135" customWidth="1"/>
    <col min="4866" max="4866" width="23.875" style="135" customWidth="1"/>
    <col min="4867" max="4867" width="23.625" style="135" customWidth="1"/>
    <col min="4868" max="4870" width="7.125" style="135" customWidth="1"/>
    <col min="4871" max="4871" width="9.5" style="135" customWidth="1"/>
    <col min="4872" max="4872" width="18.875" style="135" customWidth="1"/>
    <col min="4873" max="4873" width="18.375" style="135" customWidth="1"/>
    <col min="4874" max="4874" width="9" style="135"/>
    <col min="4875" max="4885" width="0" style="135" hidden="1" customWidth="1"/>
    <col min="4886" max="5120" width="9" style="135"/>
    <col min="5121" max="5121" width="5.125" style="135" customWidth="1"/>
    <col min="5122" max="5122" width="23.875" style="135" customWidth="1"/>
    <col min="5123" max="5123" width="23.625" style="135" customWidth="1"/>
    <col min="5124" max="5126" width="7.125" style="135" customWidth="1"/>
    <col min="5127" max="5127" width="9.5" style="135" customWidth="1"/>
    <col min="5128" max="5128" width="18.875" style="135" customWidth="1"/>
    <col min="5129" max="5129" width="18.375" style="135" customWidth="1"/>
    <col min="5130" max="5130" width="9" style="135"/>
    <col min="5131" max="5141" width="0" style="135" hidden="1" customWidth="1"/>
    <col min="5142" max="5376" width="9" style="135"/>
    <col min="5377" max="5377" width="5.125" style="135" customWidth="1"/>
    <col min="5378" max="5378" width="23.875" style="135" customWidth="1"/>
    <col min="5379" max="5379" width="23.625" style="135" customWidth="1"/>
    <col min="5380" max="5382" width="7.125" style="135" customWidth="1"/>
    <col min="5383" max="5383" width="9.5" style="135" customWidth="1"/>
    <col min="5384" max="5384" width="18.875" style="135" customWidth="1"/>
    <col min="5385" max="5385" width="18.375" style="135" customWidth="1"/>
    <col min="5386" max="5386" width="9" style="135"/>
    <col min="5387" max="5397" width="0" style="135" hidden="1" customWidth="1"/>
    <col min="5398" max="5632" width="9" style="135"/>
    <col min="5633" max="5633" width="5.125" style="135" customWidth="1"/>
    <col min="5634" max="5634" width="23.875" style="135" customWidth="1"/>
    <col min="5635" max="5635" width="23.625" style="135" customWidth="1"/>
    <col min="5636" max="5638" width="7.125" style="135" customWidth="1"/>
    <col min="5639" max="5639" width="9.5" style="135" customWidth="1"/>
    <col min="5640" max="5640" width="18.875" style="135" customWidth="1"/>
    <col min="5641" max="5641" width="18.375" style="135" customWidth="1"/>
    <col min="5642" max="5642" width="9" style="135"/>
    <col min="5643" max="5653" width="0" style="135" hidden="1" customWidth="1"/>
    <col min="5654" max="5888" width="9" style="135"/>
    <col min="5889" max="5889" width="5.125" style="135" customWidth="1"/>
    <col min="5890" max="5890" width="23.875" style="135" customWidth="1"/>
    <col min="5891" max="5891" width="23.625" style="135" customWidth="1"/>
    <col min="5892" max="5894" width="7.125" style="135" customWidth="1"/>
    <col min="5895" max="5895" width="9.5" style="135" customWidth="1"/>
    <col min="5896" max="5896" width="18.875" style="135" customWidth="1"/>
    <col min="5897" max="5897" width="18.375" style="135" customWidth="1"/>
    <col min="5898" max="5898" width="9" style="135"/>
    <col min="5899" max="5909" width="0" style="135" hidden="1" customWidth="1"/>
    <col min="5910" max="6144" width="9" style="135"/>
    <col min="6145" max="6145" width="5.125" style="135" customWidth="1"/>
    <col min="6146" max="6146" width="23.875" style="135" customWidth="1"/>
    <col min="6147" max="6147" width="23.625" style="135" customWidth="1"/>
    <col min="6148" max="6150" width="7.125" style="135" customWidth="1"/>
    <col min="6151" max="6151" width="9.5" style="135" customWidth="1"/>
    <col min="6152" max="6152" width="18.875" style="135" customWidth="1"/>
    <col min="6153" max="6153" width="18.375" style="135" customWidth="1"/>
    <col min="6154" max="6154" width="9" style="135"/>
    <col min="6155" max="6165" width="0" style="135" hidden="1" customWidth="1"/>
    <col min="6166" max="6400" width="9" style="135"/>
    <col min="6401" max="6401" width="5.125" style="135" customWidth="1"/>
    <col min="6402" max="6402" width="23.875" style="135" customWidth="1"/>
    <col min="6403" max="6403" width="23.625" style="135" customWidth="1"/>
    <col min="6404" max="6406" width="7.125" style="135" customWidth="1"/>
    <col min="6407" max="6407" width="9.5" style="135" customWidth="1"/>
    <col min="6408" max="6408" width="18.875" style="135" customWidth="1"/>
    <col min="6409" max="6409" width="18.375" style="135" customWidth="1"/>
    <col min="6410" max="6410" width="9" style="135"/>
    <col min="6411" max="6421" width="0" style="135" hidden="1" customWidth="1"/>
    <col min="6422" max="6656" width="9" style="135"/>
    <col min="6657" max="6657" width="5.125" style="135" customWidth="1"/>
    <col min="6658" max="6658" width="23.875" style="135" customWidth="1"/>
    <col min="6659" max="6659" width="23.625" style="135" customWidth="1"/>
    <col min="6660" max="6662" width="7.125" style="135" customWidth="1"/>
    <col min="6663" max="6663" width="9.5" style="135" customWidth="1"/>
    <col min="6664" max="6664" width="18.875" style="135" customWidth="1"/>
    <col min="6665" max="6665" width="18.375" style="135" customWidth="1"/>
    <col min="6666" max="6666" width="9" style="135"/>
    <col min="6667" max="6677" width="0" style="135" hidden="1" customWidth="1"/>
    <col min="6678" max="6912" width="9" style="135"/>
    <col min="6913" max="6913" width="5.125" style="135" customWidth="1"/>
    <col min="6914" max="6914" width="23.875" style="135" customWidth="1"/>
    <col min="6915" max="6915" width="23.625" style="135" customWidth="1"/>
    <col min="6916" max="6918" width="7.125" style="135" customWidth="1"/>
    <col min="6919" max="6919" width="9.5" style="135" customWidth="1"/>
    <col min="6920" max="6920" width="18.875" style="135" customWidth="1"/>
    <col min="6921" max="6921" width="18.375" style="135" customWidth="1"/>
    <col min="6922" max="6922" width="9" style="135"/>
    <col min="6923" max="6933" width="0" style="135" hidden="1" customWidth="1"/>
    <col min="6934" max="7168" width="9" style="135"/>
    <col min="7169" max="7169" width="5.125" style="135" customWidth="1"/>
    <col min="7170" max="7170" width="23.875" style="135" customWidth="1"/>
    <col min="7171" max="7171" width="23.625" style="135" customWidth="1"/>
    <col min="7172" max="7174" width="7.125" style="135" customWidth="1"/>
    <col min="7175" max="7175" width="9.5" style="135" customWidth="1"/>
    <col min="7176" max="7176" width="18.875" style="135" customWidth="1"/>
    <col min="7177" max="7177" width="18.375" style="135" customWidth="1"/>
    <col min="7178" max="7178" width="9" style="135"/>
    <col min="7179" max="7189" width="0" style="135" hidden="1" customWidth="1"/>
    <col min="7190" max="7424" width="9" style="135"/>
    <col min="7425" max="7425" width="5.125" style="135" customWidth="1"/>
    <col min="7426" max="7426" width="23.875" style="135" customWidth="1"/>
    <col min="7427" max="7427" width="23.625" style="135" customWidth="1"/>
    <col min="7428" max="7430" width="7.125" style="135" customWidth="1"/>
    <col min="7431" max="7431" width="9.5" style="135" customWidth="1"/>
    <col min="7432" max="7432" width="18.875" style="135" customWidth="1"/>
    <col min="7433" max="7433" width="18.375" style="135" customWidth="1"/>
    <col min="7434" max="7434" width="9" style="135"/>
    <col min="7435" max="7445" width="0" style="135" hidden="1" customWidth="1"/>
    <col min="7446" max="7680" width="9" style="135"/>
    <col min="7681" max="7681" width="5.125" style="135" customWidth="1"/>
    <col min="7682" max="7682" width="23.875" style="135" customWidth="1"/>
    <col min="7683" max="7683" width="23.625" style="135" customWidth="1"/>
    <col min="7684" max="7686" width="7.125" style="135" customWidth="1"/>
    <col min="7687" max="7687" width="9.5" style="135" customWidth="1"/>
    <col min="7688" max="7688" width="18.875" style="135" customWidth="1"/>
    <col min="7689" max="7689" width="18.375" style="135" customWidth="1"/>
    <col min="7690" max="7690" width="9" style="135"/>
    <col min="7691" max="7701" width="0" style="135" hidden="1" customWidth="1"/>
    <col min="7702" max="7936" width="9" style="135"/>
    <col min="7937" max="7937" width="5.125" style="135" customWidth="1"/>
    <col min="7938" max="7938" width="23.875" style="135" customWidth="1"/>
    <col min="7939" max="7939" width="23.625" style="135" customWidth="1"/>
    <col min="7940" max="7942" width="7.125" style="135" customWidth="1"/>
    <col min="7943" max="7943" width="9.5" style="135" customWidth="1"/>
    <col min="7944" max="7944" width="18.875" style="135" customWidth="1"/>
    <col min="7945" max="7945" width="18.375" style="135" customWidth="1"/>
    <col min="7946" max="7946" width="9" style="135"/>
    <col min="7947" max="7957" width="0" style="135" hidden="1" customWidth="1"/>
    <col min="7958" max="8192" width="9" style="135"/>
    <col min="8193" max="8193" width="5.125" style="135" customWidth="1"/>
    <col min="8194" max="8194" width="23.875" style="135" customWidth="1"/>
    <col min="8195" max="8195" width="23.625" style="135" customWidth="1"/>
    <col min="8196" max="8198" width="7.125" style="135" customWidth="1"/>
    <col min="8199" max="8199" width="9.5" style="135" customWidth="1"/>
    <col min="8200" max="8200" width="18.875" style="135" customWidth="1"/>
    <col min="8201" max="8201" width="18.375" style="135" customWidth="1"/>
    <col min="8202" max="8202" width="9" style="135"/>
    <col min="8203" max="8213" width="0" style="135" hidden="1" customWidth="1"/>
    <col min="8214" max="8448" width="9" style="135"/>
    <col min="8449" max="8449" width="5.125" style="135" customWidth="1"/>
    <col min="8450" max="8450" width="23.875" style="135" customWidth="1"/>
    <col min="8451" max="8451" width="23.625" style="135" customWidth="1"/>
    <col min="8452" max="8454" width="7.125" style="135" customWidth="1"/>
    <col min="8455" max="8455" width="9.5" style="135" customWidth="1"/>
    <col min="8456" max="8456" width="18.875" style="135" customWidth="1"/>
    <col min="8457" max="8457" width="18.375" style="135" customWidth="1"/>
    <col min="8458" max="8458" width="9" style="135"/>
    <col min="8459" max="8469" width="0" style="135" hidden="1" customWidth="1"/>
    <col min="8470" max="8704" width="9" style="135"/>
    <col min="8705" max="8705" width="5.125" style="135" customWidth="1"/>
    <col min="8706" max="8706" width="23.875" style="135" customWidth="1"/>
    <col min="8707" max="8707" width="23.625" style="135" customWidth="1"/>
    <col min="8708" max="8710" width="7.125" style="135" customWidth="1"/>
    <col min="8711" max="8711" width="9.5" style="135" customWidth="1"/>
    <col min="8712" max="8712" width="18.875" style="135" customWidth="1"/>
    <col min="8713" max="8713" width="18.375" style="135" customWidth="1"/>
    <col min="8714" max="8714" width="9" style="135"/>
    <col min="8715" max="8725" width="0" style="135" hidden="1" customWidth="1"/>
    <col min="8726" max="8960" width="9" style="135"/>
    <col min="8961" max="8961" width="5.125" style="135" customWidth="1"/>
    <col min="8962" max="8962" width="23.875" style="135" customWidth="1"/>
    <col min="8963" max="8963" width="23.625" style="135" customWidth="1"/>
    <col min="8964" max="8966" width="7.125" style="135" customWidth="1"/>
    <col min="8967" max="8967" width="9.5" style="135" customWidth="1"/>
    <col min="8968" max="8968" width="18.875" style="135" customWidth="1"/>
    <col min="8969" max="8969" width="18.375" style="135" customWidth="1"/>
    <col min="8970" max="8970" width="9" style="135"/>
    <col min="8971" max="8981" width="0" style="135" hidden="1" customWidth="1"/>
    <col min="8982" max="9216" width="9" style="135"/>
    <col min="9217" max="9217" width="5.125" style="135" customWidth="1"/>
    <col min="9218" max="9218" width="23.875" style="135" customWidth="1"/>
    <col min="9219" max="9219" width="23.625" style="135" customWidth="1"/>
    <col min="9220" max="9222" width="7.125" style="135" customWidth="1"/>
    <col min="9223" max="9223" width="9.5" style="135" customWidth="1"/>
    <col min="9224" max="9224" width="18.875" style="135" customWidth="1"/>
    <col min="9225" max="9225" width="18.375" style="135" customWidth="1"/>
    <col min="9226" max="9226" width="9" style="135"/>
    <col min="9227" max="9237" width="0" style="135" hidden="1" customWidth="1"/>
    <col min="9238" max="9472" width="9" style="135"/>
    <col min="9473" max="9473" width="5.125" style="135" customWidth="1"/>
    <col min="9474" max="9474" width="23.875" style="135" customWidth="1"/>
    <col min="9475" max="9475" width="23.625" style="135" customWidth="1"/>
    <col min="9476" max="9478" width="7.125" style="135" customWidth="1"/>
    <col min="9479" max="9479" width="9.5" style="135" customWidth="1"/>
    <col min="9480" max="9480" width="18.875" style="135" customWidth="1"/>
    <col min="9481" max="9481" width="18.375" style="135" customWidth="1"/>
    <col min="9482" max="9482" width="9" style="135"/>
    <col min="9483" max="9493" width="0" style="135" hidden="1" customWidth="1"/>
    <col min="9494" max="9728" width="9" style="135"/>
    <col min="9729" max="9729" width="5.125" style="135" customWidth="1"/>
    <col min="9730" max="9730" width="23.875" style="135" customWidth="1"/>
    <col min="9731" max="9731" width="23.625" style="135" customWidth="1"/>
    <col min="9732" max="9734" width="7.125" style="135" customWidth="1"/>
    <col min="9735" max="9735" width="9.5" style="135" customWidth="1"/>
    <col min="9736" max="9736" width="18.875" style="135" customWidth="1"/>
    <col min="9737" max="9737" width="18.375" style="135" customWidth="1"/>
    <col min="9738" max="9738" width="9" style="135"/>
    <col min="9739" max="9749" width="0" style="135" hidden="1" customWidth="1"/>
    <col min="9750" max="9984" width="9" style="135"/>
    <col min="9985" max="9985" width="5.125" style="135" customWidth="1"/>
    <col min="9986" max="9986" width="23.875" style="135" customWidth="1"/>
    <col min="9987" max="9987" width="23.625" style="135" customWidth="1"/>
    <col min="9988" max="9990" width="7.125" style="135" customWidth="1"/>
    <col min="9991" max="9991" width="9.5" style="135" customWidth="1"/>
    <col min="9992" max="9992" width="18.875" style="135" customWidth="1"/>
    <col min="9993" max="9993" width="18.375" style="135" customWidth="1"/>
    <col min="9994" max="9994" width="9" style="135"/>
    <col min="9995" max="10005" width="0" style="135" hidden="1" customWidth="1"/>
    <col min="10006" max="10240" width="9" style="135"/>
    <col min="10241" max="10241" width="5.125" style="135" customWidth="1"/>
    <col min="10242" max="10242" width="23.875" style="135" customWidth="1"/>
    <col min="10243" max="10243" width="23.625" style="135" customWidth="1"/>
    <col min="10244" max="10246" width="7.125" style="135" customWidth="1"/>
    <col min="10247" max="10247" width="9.5" style="135" customWidth="1"/>
    <col min="10248" max="10248" width="18.875" style="135" customWidth="1"/>
    <col min="10249" max="10249" width="18.375" style="135" customWidth="1"/>
    <col min="10250" max="10250" width="9" style="135"/>
    <col min="10251" max="10261" width="0" style="135" hidden="1" customWidth="1"/>
    <col min="10262" max="10496" width="9" style="135"/>
    <col min="10497" max="10497" width="5.125" style="135" customWidth="1"/>
    <col min="10498" max="10498" width="23.875" style="135" customWidth="1"/>
    <col min="10499" max="10499" width="23.625" style="135" customWidth="1"/>
    <col min="10500" max="10502" width="7.125" style="135" customWidth="1"/>
    <col min="10503" max="10503" width="9.5" style="135" customWidth="1"/>
    <col min="10504" max="10504" width="18.875" style="135" customWidth="1"/>
    <col min="10505" max="10505" width="18.375" style="135" customWidth="1"/>
    <col min="10506" max="10506" width="9" style="135"/>
    <col min="10507" max="10517" width="0" style="135" hidden="1" customWidth="1"/>
    <col min="10518" max="10752" width="9" style="135"/>
    <col min="10753" max="10753" width="5.125" style="135" customWidth="1"/>
    <col min="10754" max="10754" width="23.875" style="135" customWidth="1"/>
    <col min="10755" max="10755" width="23.625" style="135" customWidth="1"/>
    <col min="10756" max="10758" width="7.125" style="135" customWidth="1"/>
    <col min="10759" max="10759" width="9.5" style="135" customWidth="1"/>
    <col min="10760" max="10760" width="18.875" style="135" customWidth="1"/>
    <col min="10761" max="10761" width="18.375" style="135" customWidth="1"/>
    <col min="10762" max="10762" width="9" style="135"/>
    <col min="10763" max="10773" width="0" style="135" hidden="1" customWidth="1"/>
    <col min="10774" max="11008" width="9" style="135"/>
    <col min="11009" max="11009" width="5.125" style="135" customWidth="1"/>
    <col min="11010" max="11010" width="23.875" style="135" customWidth="1"/>
    <col min="11011" max="11011" width="23.625" style="135" customWidth="1"/>
    <col min="11012" max="11014" width="7.125" style="135" customWidth="1"/>
    <col min="11015" max="11015" width="9.5" style="135" customWidth="1"/>
    <col min="11016" max="11016" width="18.875" style="135" customWidth="1"/>
    <col min="11017" max="11017" width="18.375" style="135" customWidth="1"/>
    <col min="11018" max="11018" width="9" style="135"/>
    <col min="11019" max="11029" width="0" style="135" hidden="1" customWidth="1"/>
    <col min="11030" max="11264" width="9" style="135"/>
    <col min="11265" max="11265" width="5.125" style="135" customWidth="1"/>
    <col min="11266" max="11266" width="23.875" style="135" customWidth="1"/>
    <col min="11267" max="11267" width="23.625" style="135" customWidth="1"/>
    <col min="11268" max="11270" width="7.125" style="135" customWidth="1"/>
    <col min="11271" max="11271" width="9.5" style="135" customWidth="1"/>
    <col min="11272" max="11272" width="18.875" style="135" customWidth="1"/>
    <col min="11273" max="11273" width="18.375" style="135" customWidth="1"/>
    <col min="11274" max="11274" width="9" style="135"/>
    <col min="11275" max="11285" width="0" style="135" hidden="1" customWidth="1"/>
    <col min="11286" max="11520" width="9" style="135"/>
    <col min="11521" max="11521" width="5.125" style="135" customWidth="1"/>
    <col min="11522" max="11522" width="23.875" style="135" customWidth="1"/>
    <col min="11523" max="11523" width="23.625" style="135" customWidth="1"/>
    <col min="11524" max="11526" width="7.125" style="135" customWidth="1"/>
    <col min="11527" max="11527" width="9.5" style="135" customWidth="1"/>
    <col min="11528" max="11528" width="18.875" style="135" customWidth="1"/>
    <col min="11529" max="11529" width="18.375" style="135" customWidth="1"/>
    <col min="11530" max="11530" width="9" style="135"/>
    <col min="11531" max="11541" width="0" style="135" hidden="1" customWidth="1"/>
    <col min="11542" max="11776" width="9" style="135"/>
    <col min="11777" max="11777" width="5.125" style="135" customWidth="1"/>
    <col min="11778" max="11778" width="23.875" style="135" customWidth="1"/>
    <col min="11779" max="11779" width="23.625" style="135" customWidth="1"/>
    <col min="11780" max="11782" width="7.125" style="135" customWidth="1"/>
    <col min="11783" max="11783" width="9.5" style="135" customWidth="1"/>
    <col min="11784" max="11784" width="18.875" style="135" customWidth="1"/>
    <col min="11785" max="11785" width="18.375" style="135" customWidth="1"/>
    <col min="11786" max="11786" width="9" style="135"/>
    <col min="11787" max="11797" width="0" style="135" hidden="1" customWidth="1"/>
    <col min="11798" max="12032" width="9" style="135"/>
    <col min="12033" max="12033" width="5.125" style="135" customWidth="1"/>
    <col min="12034" max="12034" width="23.875" style="135" customWidth="1"/>
    <col min="12035" max="12035" width="23.625" style="135" customWidth="1"/>
    <col min="12036" max="12038" width="7.125" style="135" customWidth="1"/>
    <col min="12039" max="12039" width="9.5" style="135" customWidth="1"/>
    <col min="12040" max="12040" width="18.875" style="135" customWidth="1"/>
    <col min="12041" max="12041" width="18.375" style="135" customWidth="1"/>
    <col min="12042" max="12042" width="9" style="135"/>
    <col min="12043" max="12053" width="0" style="135" hidden="1" customWidth="1"/>
    <col min="12054" max="12288" width="9" style="135"/>
    <col min="12289" max="12289" width="5.125" style="135" customWidth="1"/>
    <col min="12290" max="12290" width="23.875" style="135" customWidth="1"/>
    <col min="12291" max="12291" width="23.625" style="135" customWidth="1"/>
    <col min="12292" max="12294" width="7.125" style="135" customWidth="1"/>
    <col min="12295" max="12295" width="9.5" style="135" customWidth="1"/>
    <col min="12296" max="12296" width="18.875" style="135" customWidth="1"/>
    <col min="12297" max="12297" width="18.375" style="135" customWidth="1"/>
    <col min="12298" max="12298" width="9" style="135"/>
    <col min="12299" max="12309" width="0" style="135" hidden="1" customWidth="1"/>
    <col min="12310" max="12544" width="9" style="135"/>
    <col min="12545" max="12545" width="5.125" style="135" customWidth="1"/>
    <col min="12546" max="12546" width="23.875" style="135" customWidth="1"/>
    <col min="12547" max="12547" width="23.625" style="135" customWidth="1"/>
    <col min="12548" max="12550" width="7.125" style="135" customWidth="1"/>
    <col min="12551" max="12551" width="9.5" style="135" customWidth="1"/>
    <col min="12552" max="12552" width="18.875" style="135" customWidth="1"/>
    <col min="12553" max="12553" width="18.375" style="135" customWidth="1"/>
    <col min="12554" max="12554" width="9" style="135"/>
    <col min="12555" max="12565" width="0" style="135" hidden="1" customWidth="1"/>
    <col min="12566" max="12800" width="9" style="135"/>
    <col min="12801" max="12801" width="5.125" style="135" customWidth="1"/>
    <col min="12802" max="12802" width="23.875" style="135" customWidth="1"/>
    <col min="12803" max="12803" width="23.625" style="135" customWidth="1"/>
    <col min="12804" max="12806" width="7.125" style="135" customWidth="1"/>
    <col min="12807" max="12807" width="9.5" style="135" customWidth="1"/>
    <col min="12808" max="12808" width="18.875" style="135" customWidth="1"/>
    <col min="12809" max="12809" width="18.375" style="135" customWidth="1"/>
    <col min="12810" max="12810" width="9" style="135"/>
    <col min="12811" max="12821" width="0" style="135" hidden="1" customWidth="1"/>
    <col min="12822" max="13056" width="9" style="135"/>
    <col min="13057" max="13057" width="5.125" style="135" customWidth="1"/>
    <col min="13058" max="13058" width="23.875" style="135" customWidth="1"/>
    <col min="13059" max="13059" width="23.625" style="135" customWidth="1"/>
    <col min="13060" max="13062" width="7.125" style="135" customWidth="1"/>
    <col min="13063" max="13063" width="9.5" style="135" customWidth="1"/>
    <col min="13064" max="13064" width="18.875" style="135" customWidth="1"/>
    <col min="13065" max="13065" width="18.375" style="135" customWidth="1"/>
    <col min="13066" max="13066" width="9" style="135"/>
    <col min="13067" max="13077" width="0" style="135" hidden="1" customWidth="1"/>
    <col min="13078" max="13312" width="9" style="135"/>
    <col min="13313" max="13313" width="5.125" style="135" customWidth="1"/>
    <col min="13314" max="13314" width="23.875" style="135" customWidth="1"/>
    <col min="13315" max="13315" width="23.625" style="135" customWidth="1"/>
    <col min="13316" max="13318" width="7.125" style="135" customWidth="1"/>
    <col min="13319" max="13319" width="9.5" style="135" customWidth="1"/>
    <col min="13320" max="13320" width="18.875" style="135" customWidth="1"/>
    <col min="13321" max="13321" width="18.375" style="135" customWidth="1"/>
    <col min="13322" max="13322" width="9" style="135"/>
    <col min="13323" max="13333" width="0" style="135" hidden="1" customWidth="1"/>
    <col min="13334" max="13568" width="9" style="135"/>
    <col min="13569" max="13569" width="5.125" style="135" customWidth="1"/>
    <col min="13570" max="13570" width="23.875" style="135" customWidth="1"/>
    <col min="13571" max="13571" width="23.625" style="135" customWidth="1"/>
    <col min="13572" max="13574" width="7.125" style="135" customWidth="1"/>
    <col min="13575" max="13575" width="9.5" style="135" customWidth="1"/>
    <col min="13576" max="13576" width="18.875" style="135" customWidth="1"/>
    <col min="13577" max="13577" width="18.375" style="135" customWidth="1"/>
    <col min="13578" max="13578" width="9" style="135"/>
    <col min="13579" max="13589" width="0" style="135" hidden="1" customWidth="1"/>
    <col min="13590" max="13824" width="9" style="135"/>
    <col min="13825" max="13825" width="5.125" style="135" customWidth="1"/>
    <col min="13826" max="13826" width="23.875" style="135" customWidth="1"/>
    <col min="13827" max="13827" width="23.625" style="135" customWidth="1"/>
    <col min="13828" max="13830" width="7.125" style="135" customWidth="1"/>
    <col min="13831" max="13831" width="9.5" style="135" customWidth="1"/>
    <col min="13832" max="13832" width="18.875" style="135" customWidth="1"/>
    <col min="13833" max="13833" width="18.375" style="135" customWidth="1"/>
    <col min="13834" max="13834" width="9" style="135"/>
    <col min="13835" max="13845" width="0" style="135" hidden="1" customWidth="1"/>
    <col min="13846" max="14080" width="9" style="135"/>
    <col min="14081" max="14081" width="5.125" style="135" customWidth="1"/>
    <col min="14082" max="14082" width="23.875" style="135" customWidth="1"/>
    <col min="14083" max="14083" width="23.625" style="135" customWidth="1"/>
    <col min="14084" max="14086" width="7.125" style="135" customWidth="1"/>
    <col min="14087" max="14087" width="9.5" style="135" customWidth="1"/>
    <col min="14088" max="14088" width="18.875" style="135" customWidth="1"/>
    <col min="14089" max="14089" width="18.375" style="135" customWidth="1"/>
    <col min="14090" max="14090" width="9" style="135"/>
    <col min="14091" max="14101" width="0" style="135" hidden="1" customWidth="1"/>
    <col min="14102" max="14336" width="9" style="135"/>
    <col min="14337" max="14337" width="5.125" style="135" customWidth="1"/>
    <col min="14338" max="14338" width="23.875" style="135" customWidth="1"/>
    <col min="14339" max="14339" width="23.625" style="135" customWidth="1"/>
    <col min="14340" max="14342" width="7.125" style="135" customWidth="1"/>
    <col min="14343" max="14343" width="9.5" style="135" customWidth="1"/>
    <col min="14344" max="14344" width="18.875" style="135" customWidth="1"/>
    <col min="14345" max="14345" width="18.375" style="135" customWidth="1"/>
    <col min="14346" max="14346" width="9" style="135"/>
    <col min="14347" max="14357" width="0" style="135" hidden="1" customWidth="1"/>
    <col min="14358" max="14592" width="9" style="135"/>
    <col min="14593" max="14593" width="5.125" style="135" customWidth="1"/>
    <col min="14594" max="14594" width="23.875" style="135" customWidth="1"/>
    <col min="14595" max="14595" width="23.625" style="135" customWidth="1"/>
    <col min="14596" max="14598" width="7.125" style="135" customWidth="1"/>
    <col min="14599" max="14599" width="9.5" style="135" customWidth="1"/>
    <col min="14600" max="14600" width="18.875" style="135" customWidth="1"/>
    <col min="14601" max="14601" width="18.375" style="135" customWidth="1"/>
    <col min="14602" max="14602" width="9" style="135"/>
    <col min="14603" max="14613" width="0" style="135" hidden="1" customWidth="1"/>
    <col min="14614" max="14848" width="9" style="135"/>
    <col min="14849" max="14849" width="5.125" style="135" customWidth="1"/>
    <col min="14850" max="14850" width="23.875" style="135" customWidth="1"/>
    <col min="14851" max="14851" width="23.625" style="135" customWidth="1"/>
    <col min="14852" max="14854" width="7.125" style="135" customWidth="1"/>
    <col min="14855" max="14855" width="9.5" style="135" customWidth="1"/>
    <col min="14856" max="14856" width="18.875" style="135" customWidth="1"/>
    <col min="14857" max="14857" width="18.375" style="135" customWidth="1"/>
    <col min="14858" max="14858" width="9" style="135"/>
    <col min="14859" max="14869" width="0" style="135" hidden="1" customWidth="1"/>
    <col min="14870" max="15104" width="9" style="135"/>
    <col min="15105" max="15105" width="5.125" style="135" customWidth="1"/>
    <col min="15106" max="15106" width="23.875" style="135" customWidth="1"/>
    <col min="15107" max="15107" width="23.625" style="135" customWidth="1"/>
    <col min="15108" max="15110" width="7.125" style="135" customWidth="1"/>
    <col min="15111" max="15111" width="9.5" style="135" customWidth="1"/>
    <col min="15112" max="15112" width="18.875" style="135" customWidth="1"/>
    <col min="15113" max="15113" width="18.375" style="135" customWidth="1"/>
    <col min="15114" max="15114" width="9" style="135"/>
    <col min="15115" max="15125" width="0" style="135" hidden="1" customWidth="1"/>
    <col min="15126" max="15360" width="9" style="135"/>
    <col min="15361" max="15361" width="5.125" style="135" customWidth="1"/>
    <col min="15362" max="15362" width="23.875" style="135" customWidth="1"/>
    <col min="15363" max="15363" width="23.625" style="135" customWidth="1"/>
    <col min="15364" max="15366" width="7.125" style="135" customWidth="1"/>
    <col min="15367" max="15367" width="9.5" style="135" customWidth="1"/>
    <col min="15368" max="15368" width="18.875" style="135" customWidth="1"/>
    <col min="15369" max="15369" width="18.375" style="135" customWidth="1"/>
    <col min="15370" max="15370" width="9" style="135"/>
    <col min="15371" max="15381" width="0" style="135" hidden="1" customWidth="1"/>
    <col min="15382" max="15616" width="9" style="135"/>
    <col min="15617" max="15617" width="5.125" style="135" customWidth="1"/>
    <col min="15618" max="15618" width="23.875" style="135" customWidth="1"/>
    <col min="15619" max="15619" width="23.625" style="135" customWidth="1"/>
    <col min="15620" max="15622" width="7.125" style="135" customWidth="1"/>
    <col min="15623" max="15623" width="9.5" style="135" customWidth="1"/>
    <col min="15624" max="15624" width="18.875" style="135" customWidth="1"/>
    <col min="15625" max="15625" width="18.375" style="135" customWidth="1"/>
    <col min="15626" max="15626" width="9" style="135"/>
    <col min="15627" max="15637" width="0" style="135" hidden="1" customWidth="1"/>
    <col min="15638" max="15872" width="9" style="135"/>
    <col min="15873" max="15873" width="5.125" style="135" customWidth="1"/>
    <col min="15874" max="15874" width="23.875" style="135" customWidth="1"/>
    <col min="15875" max="15875" width="23.625" style="135" customWidth="1"/>
    <col min="15876" max="15878" width="7.125" style="135" customWidth="1"/>
    <col min="15879" max="15879" width="9.5" style="135" customWidth="1"/>
    <col min="15880" max="15880" width="18.875" style="135" customWidth="1"/>
    <col min="15881" max="15881" width="18.375" style="135" customWidth="1"/>
    <col min="15882" max="15882" width="9" style="135"/>
    <col min="15883" max="15893" width="0" style="135" hidden="1" customWidth="1"/>
    <col min="15894" max="16128" width="9" style="135"/>
    <col min="16129" max="16129" width="5.125" style="135" customWidth="1"/>
    <col min="16130" max="16130" width="23.875" style="135" customWidth="1"/>
    <col min="16131" max="16131" width="23.625" style="135" customWidth="1"/>
    <col min="16132" max="16134" width="7.125" style="135" customWidth="1"/>
    <col min="16135" max="16135" width="9.5" style="135" customWidth="1"/>
    <col min="16136" max="16136" width="18.875" style="135" customWidth="1"/>
    <col min="16137" max="16137" width="18.375" style="135" customWidth="1"/>
    <col min="16138" max="16138" width="9" style="135"/>
    <col min="16139" max="16149" width="0" style="135" hidden="1" customWidth="1"/>
    <col min="16150" max="16384" width="9" style="135"/>
  </cols>
  <sheetData>
    <row r="1" spans="1:20" ht="58.5" customHeight="1" thickBot="1" x14ac:dyDescent="0.2">
      <c r="A1" s="133" t="s">
        <v>32</v>
      </c>
      <c r="B1" s="133"/>
      <c r="C1" s="133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</row>
    <row r="2" spans="1:20" ht="58.5" customHeight="1" x14ac:dyDescent="0.15">
      <c r="A2" s="136" t="s">
        <v>3</v>
      </c>
      <c r="B2" s="137"/>
      <c r="C2" s="138">
        <f>'S申込用紙 '!D3</f>
        <v>0</v>
      </c>
      <c r="D2" s="139"/>
      <c r="E2" s="139"/>
      <c r="F2" s="139"/>
      <c r="G2" s="139"/>
      <c r="H2" s="140"/>
      <c r="I2" s="141"/>
      <c r="J2" s="141"/>
      <c r="K2" s="141"/>
      <c r="L2" s="141"/>
      <c r="M2" s="141"/>
      <c r="N2" s="134"/>
      <c r="O2" s="134"/>
    </row>
    <row r="3" spans="1:20" ht="26.25" customHeight="1" thickBot="1" x14ac:dyDescent="0.25">
      <c r="A3" s="142" t="s">
        <v>33</v>
      </c>
      <c r="B3" s="142"/>
      <c r="C3" s="142"/>
      <c r="D3" s="142"/>
      <c r="E3" s="142"/>
      <c r="F3" s="142"/>
      <c r="G3" s="142"/>
      <c r="H3" s="142"/>
      <c r="I3" s="143"/>
    </row>
    <row r="4" spans="1:20" ht="19.5" customHeight="1" thickBot="1" x14ac:dyDescent="0.25">
      <c r="A4" s="144"/>
      <c r="B4" s="145" t="s">
        <v>23</v>
      </c>
      <c r="C4" s="146" t="s">
        <v>24</v>
      </c>
      <c r="D4" s="147" t="s">
        <v>34</v>
      </c>
      <c r="E4" s="148"/>
      <c r="F4" s="149"/>
      <c r="G4" s="150" t="s">
        <v>26</v>
      </c>
      <c r="H4" s="151" t="s">
        <v>35</v>
      </c>
      <c r="I4" s="143"/>
    </row>
    <row r="5" spans="1:20" ht="21.75" customHeight="1" thickBot="1" x14ac:dyDescent="0.2">
      <c r="A5" s="152"/>
      <c r="B5" s="153"/>
      <c r="C5" s="154"/>
      <c r="D5" s="118" t="s">
        <v>28</v>
      </c>
      <c r="E5" s="155" t="s">
        <v>29</v>
      </c>
      <c r="F5" s="156" t="s">
        <v>36</v>
      </c>
      <c r="G5" s="157"/>
      <c r="H5" s="158"/>
      <c r="K5" s="159"/>
      <c r="L5" s="159"/>
      <c r="M5" s="159"/>
      <c r="N5" s="160"/>
      <c r="O5" s="161" t="s">
        <v>5</v>
      </c>
      <c r="P5" s="162" t="s">
        <v>23</v>
      </c>
      <c r="Q5" s="162" t="s">
        <v>37</v>
      </c>
      <c r="R5" s="163" t="s">
        <v>38</v>
      </c>
      <c r="S5" s="161" t="s">
        <v>5</v>
      </c>
      <c r="T5" s="135" t="s">
        <v>39</v>
      </c>
    </row>
    <row r="6" spans="1:20" ht="30.75" customHeight="1" x14ac:dyDescent="0.15">
      <c r="A6" s="164">
        <v>1</v>
      </c>
      <c r="B6" s="165"/>
      <c r="C6" s="166"/>
      <c r="D6" s="167"/>
      <c r="E6" s="168"/>
      <c r="F6" s="168"/>
      <c r="G6" s="169" t="s">
        <v>31</v>
      </c>
      <c r="H6" s="170"/>
      <c r="I6" s="171"/>
      <c r="K6" s="172">
        <v>1</v>
      </c>
      <c r="L6" s="172" t="e">
        <f>VLOOKUP((2*$K6-1),$B$6:$H$34,#REF!,0)</f>
        <v>#REF!</v>
      </c>
      <c r="M6" s="172" t="e">
        <f>VLOOKUP((2*$K6-1),$B$6:$H$34,#REF!,0)</f>
        <v>#REF!</v>
      </c>
      <c r="N6" s="172" t="e">
        <f>VLOOKUP((2*$K6-1),$B$6:$H$34,#REF!,0)</f>
        <v>#REF!</v>
      </c>
      <c r="O6" s="172" t="e">
        <f>VLOOKUP((2*$K6-1),$B$6:$H$34,#REF!,0)</f>
        <v>#REF!</v>
      </c>
      <c r="P6" s="172" t="e">
        <f>VLOOKUP((2*$K6),$B$6:$H$34,#REF!,0)</f>
        <v>#REF!</v>
      </c>
      <c r="Q6" s="172" t="e">
        <f>VLOOKUP((2*$K6),$B$6:$H$34,#REF!,0)</f>
        <v>#REF!</v>
      </c>
      <c r="R6" s="172" t="e">
        <f>VLOOKUP((2*$K6),$B$6:$H$34,#REF!,0)</f>
        <v>#REF!</v>
      </c>
      <c r="S6" s="172" t="e">
        <f>VLOOKUP((2*$K6),$B$6:$H$34,#REF!,0)</f>
        <v>#REF!</v>
      </c>
      <c r="T6" s="173" t="e">
        <f t="shared" ref="T6:T25" si="0">L6&amp;"
"&amp;P6</f>
        <v>#REF!</v>
      </c>
    </row>
    <row r="7" spans="1:20" ht="30.75" customHeight="1" thickBot="1" x14ac:dyDescent="0.2">
      <c r="A7" s="174"/>
      <c r="B7" s="175"/>
      <c r="C7" s="176"/>
      <c r="D7" s="177"/>
      <c r="E7" s="178"/>
      <c r="F7" s="178"/>
      <c r="G7" s="157"/>
      <c r="H7" s="179"/>
      <c r="I7" s="171" t="s">
        <v>40</v>
      </c>
      <c r="K7" s="172">
        <v>2</v>
      </c>
      <c r="L7" s="172" t="e">
        <f>VLOOKUP((2*$K7-1),$B$6:$H$34,#REF!,0)</f>
        <v>#REF!</v>
      </c>
      <c r="M7" s="172" t="e">
        <f>VLOOKUP((2*$K7-1),$B$6:$H$34,#REF!,0)</f>
        <v>#REF!</v>
      </c>
      <c r="N7" s="172" t="e">
        <f>VLOOKUP((2*$K7-1),$B$6:$H$34,#REF!,0)</f>
        <v>#REF!</v>
      </c>
      <c r="O7" s="172" t="e">
        <f>VLOOKUP((2*$K7-1),$B$6:$H$34,#REF!,0)</f>
        <v>#REF!</v>
      </c>
      <c r="P7" s="172" t="e">
        <f>VLOOKUP((2*$K7),$B$6:$H$34,#REF!,0)</f>
        <v>#REF!</v>
      </c>
      <c r="Q7" s="172" t="e">
        <f>VLOOKUP((2*$K7),$B$6:$H$34,#REF!,0)</f>
        <v>#REF!</v>
      </c>
      <c r="R7" s="172" t="e">
        <f>VLOOKUP((2*$K7),$B$6:$H$34,#REF!,0)</f>
        <v>#REF!</v>
      </c>
      <c r="S7" s="172" t="e">
        <f>VLOOKUP((2*$K7),$B$6:$H$34,#REF!,0)</f>
        <v>#REF!</v>
      </c>
      <c r="T7" s="173" t="e">
        <f t="shared" si="0"/>
        <v>#REF!</v>
      </c>
    </row>
    <row r="8" spans="1:20" ht="30.75" customHeight="1" x14ac:dyDescent="0.15">
      <c r="A8" s="180">
        <v>2</v>
      </c>
      <c r="B8" s="181"/>
      <c r="C8" s="182"/>
      <c r="D8" s="167"/>
      <c r="E8" s="168"/>
      <c r="F8" s="168"/>
      <c r="G8" s="169" t="s">
        <v>31</v>
      </c>
      <c r="H8" s="183"/>
      <c r="I8" s="171"/>
      <c r="K8" s="172">
        <v>3</v>
      </c>
      <c r="L8" s="172" t="e">
        <f>VLOOKUP((2*$K8-1),$B$6:$H$34,#REF!,0)</f>
        <v>#REF!</v>
      </c>
      <c r="M8" s="172" t="e">
        <f>VLOOKUP((2*$K8-1),$B$6:$H$34,#REF!,0)</f>
        <v>#REF!</v>
      </c>
      <c r="N8" s="172" t="e">
        <f>VLOOKUP((2*$K8-1),$B$6:$H$34,#REF!,0)</f>
        <v>#REF!</v>
      </c>
      <c r="O8" s="172" t="e">
        <f>VLOOKUP((2*$K8-1),$B$6:$H$34,#REF!,0)</f>
        <v>#REF!</v>
      </c>
      <c r="P8" s="172" t="e">
        <f>VLOOKUP((2*$K8),$B$6:$H$34,#REF!,0)</f>
        <v>#REF!</v>
      </c>
      <c r="Q8" s="172" t="e">
        <f>VLOOKUP((2*$K8),$B$6:$H$34,#REF!,0)</f>
        <v>#REF!</v>
      </c>
      <c r="R8" s="172" t="e">
        <f>VLOOKUP((2*$K8),$B$6:$H$34,#REF!,0)</f>
        <v>#REF!</v>
      </c>
      <c r="S8" s="172" t="e">
        <f>VLOOKUP((2*$K8),$B$6:$H$34,#REF!,0)</f>
        <v>#REF!</v>
      </c>
      <c r="T8" s="173" t="e">
        <f t="shared" si="0"/>
        <v>#REF!</v>
      </c>
    </row>
    <row r="9" spans="1:20" ht="30.75" customHeight="1" thickBot="1" x14ac:dyDescent="0.2">
      <c r="A9" s="174"/>
      <c r="B9" s="184"/>
      <c r="C9" s="185"/>
      <c r="D9" s="177"/>
      <c r="E9" s="178"/>
      <c r="F9" s="178"/>
      <c r="G9" s="157"/>
      <c r="H9" s="179"/>
      <c r="I9" s="171"/>
      <c r="K9" s="172">
        <v>4</v>
      </c>
      <c r="L9" s="172" t="e">
        <f>VLOOKUP((2*$K9-1),$B$6:$H$34,#REF!,0)</f>
        <v>#REF!</v>
      </c>
      <c r="M9" s="172" t="e">
        <f>VLOOKUP((2*$K9-1),$B$6:$H$34,#REF!,0)</f>
        <v>#REF!</v>
      </c>
      <c r="N9" s="172" t="e">
        <f>VLOOKUP((2*$K9-1),$B$6:$H$34,#REF!,0)</f>
        <v>#REF!</v>
      </c>
      <c r="O9" s="172" t="e">
        <f>VLOOKUP((2*$K9-1),$B$6:$H$34,#REF!,0)</f>
        <v>#REF!</v>
      </c>
      <c r="P9" s="172" t="e">
        <f>VLOOKUP((2*$K9),$B$6:$H$34,#REF!,0)</f>
        <v>#REF!</v>
      </c>
      <c r="Q9" s="172" t="e">
        <f>VLOOKUP((2*$K9),$B$6:$H$34,#REF!,0)</f>
        <v>#REF!</v>
      </c>
      <c r="R9" s="172" t="e">
        <f>VLOOKUP((2*$K9),$B$6:$H$34,#REF!,0)</f>
        <v>#REF!</v>
      </c>
      <c r="S9" s="172" t="e">
        <f>VLOOKUP((2*$K9),$B$6:$H$34,#REF!,0)</f>
        <v>#REF!</v>
      </c>
      <c r="T9" s="173" t="e">
        <f t="shared" si="0"/>
        <v>#REF!</v>
      </c>
    </row>
    <row r="10" spans="1:20" ht="30.75" customHeight="1" x14ac:dyDescent="0.15">
      <c r="A10" s="180">
        <v>3</v>
      </c>
      <c r="B10" s="181"/>
      <c r="C10" s="182"/>
      <c r="D10" s="186"/>
      <c r="E10" s="168"/>
      <c r="F10" s="167"/>
      <c r="G10" s="169" t="s">
        <v>31</v>
      </c>
      <c r="H10" s="183"/>
      <c r="I10" s="171"/>
      <c r="K10" s="172">
        <v>5</v>
      </c>
      <c r="L10" s="172" t="e">
        <f>VLOOKUP((2*$K10-1),$B$6:$H$34,#REF!,0)</f>
        <v>#REF!</v>
      </c>
      <c r="M10" s="172" t="e">
        <f>VLOOKUP((2*$K10-1),$B$6:$H$34,#REF!,0)</f>
        <v>#REF!</v>
      </c>
      <c r="N10" s="172" t="e">
        <f>VLOOKUP((2*$K10-1),$B$6:$H$34,#REF!,0)</f>
        <v>#REF!</v>
      </c>
      <c r="O10" s="172" t="e">
        <f>VLOOKUP((2*$K10-1),$B$6:$H$34,#REF!,0)</f>
        <v>#REF!</v>
      </c>
      <c r="P10" s="172" t="e">
        <f>VLOOKUP((2*$K10),$B$6:$H$34,#REF!,0)</f>
        <v>#REF!</v>
      </c>
      <c r="Q10" s="172" t="e">
        <f>VLOOKUP((2*$K10),$B$6:$H$34,#REF!,0)</f>
        <v>#REF!</v>
      </c>
      <c r="R10" s="172" t="e">
        <f>VLOOKUP((2*$K10),$B$6:$H$34,#REF!,0)</f>
        <v>#REF!</v>
      </c>
      <c r="S10" s="172" t="e">
        <f>VLOOKUP((2*$K10),$B$6:$H$34,#REF!,0)</f>
        <v>#REF!</v>
      </c>
      <c r="T10" s="173" t="e">
        <f t="shared" si="0"/>
        <v>#REF!</v>
      </c>
    </row>
    <row r="11" spans="1:20" ht="30.75" customHeight="1" thickBot="1" x14ac:dyDescent="0.2">
      <c r="A11" s="174"/>
      <c r="B11" s="187"/>
      <c r="C11" s="188"/>
      <c r="D11" s="189"/>
      <c r="E11" s="178"/>
      <c r="F11" s="177"/>
      <c r="G11" s="157"/>
      <c r="H11" s="179"/>
      <c r="I11" s="171"/>
      <c r="K11" s="172">
        <v>6</v>
      </c>
      <c r="L11" s="172" t="e">
        <f>VLOOKUP((2*$K11-1),$B$6:$H$34,#REF!,0)</f>
        <v>#REF!</v>
      </c>
      <c r="M11" s="172" t="e">
        <f>VLOOKUP((2*$K11-1),$B$6:$H$34,#REF!,0)</f>
        <v>#REF!</v>
      </c>
      <c r="N11" s="172" t="e">
        <f>VLOOKUP((2*$K11-1),$B$6:$H$34,#REF!,0)</f>
        <v>#REF!</v>
      </c>
      <c r="O11" s="172" t="e">
        <f>VLOOKUP((2*$K11-1),$B$6:$H$34,#REF!,0)</f>
        <v>#REF!</v>
      </c>
      <c r="P11" s="172" t="e">
        <f>VLOOKUP((2*$K11),$B$6:$H$34,#REF!,0)</f>
        <v>#REF!</v>
      </c>
      <c r="Q11" s="172" t="e">
        <f>VLOOKUP((2*$K11),$B$6:$H$34,#REF!,0)</f>
        <v>#REF!</v>
      </c>
      <c r="R11" s="172" t="e">
        <f>VLOOKUP((2*$K11),$B$6:$H$34,#REF!,0)</f>
        <v>#REF!</v>
      </c>
      <c r="S11" s="172" t="e">
        <f>VLOOKUP((2*$K11),$B$6:$H$34,#REF!,0)</f>
        <v>#REF!</v>
      </c>
      <c r="T11" s="173" t="e">
        <f t="shared" si="0"/>
        <v>#REF!</v>
      </c>
    </row>
    <row r="12" spans="1:20" ht="30.75" customHeight="1" x14ac:dyDescent="0.15">
      <c r="A12" s="180">
        <v>4</v>
      </c>
      <c r="B12" s="190"/>
      <c r="C12" s="191"/>
      <c r="D12" s="186"/>
      <c r="E12" s="168"/>
      <c r="F12" s="167"/>
      <c r="G12" s="169" t="s">
        <v>31</v>
      </c>
      <c r="H12" s="183"/>
      <c r="I12" s="171"/>
      <c r="K12" s="172">
        <v>7</v>
      </c>
      <c r="L12" s="172" t="e">
        <f>VLOOKUP((2*$K12-1),$B$6:$H$34,#REF!,0)</f>
        <v>#REF!</v>
      </c>
      <c r="M12" s="172" t="e">
        <f>VLOOKUP((2*$K12-1),$B$6:$H$34,#REF!,0)</f>
        <v>#REF!</v>
      </c>
      <c r="N12" s="172" t="e">
        <f>VLOOKUP((2*$K12-1),$B$6:$H$34,#REF!,0)</f>
        <v>#REF!</v>
      </c>
      <c r="O12" s="172" t="e">
        <f>VLOOKUP((2*$K12-1),$B$6:$H$34,#REF!,0)</f>
        <v>#REF!</v>
      </c>
      <c r="P12" s="172" t="e">
        <f>VLOOKUP((2*$K12),$B$6:$H$34,#REF!,0)</f>
        <v>#REF!</v>
      </c>
      <c r="Q12" s="172" t="e">
        <f>VLOOKUP((2*$K12),$B$6:$H$34,#REF!,0)</f>
        <v>#REF!</v>
      </c>
      <c r="R12" s="172" t="e">
        <f>VLOOKUP((2*$K12),$B$6:$H$34,#REF!,0)</f>
        <v>#REF!</v>
      </c>
      <c r="S12" s="172" t="e">
        <f>VLOOKUP((2*$K12),$B$6:$H$34,#REF!,0)</f>
        <v>#REF!</v>
      </c>
      <c r="T12" s="173" t="e">
        <f t="shared" si="0"/>
        <v>#REF!</v>
      </c>
    </row>
    <row r="13" spans="1:20" ht="30.75" customHeight="1" thickBot="1" x14ac:dyDescent="0.2">
      <c r="A13" s="174"/>
      <c r="B13" s="184"/>
      <c r="C13" s="185"/>
      <c r="D13" s="189"/>
      <c r="E13" s="178"/>
      <c r="F13" s="177"/>
      <c r="G13" s="157"/>
      <c r="H13" s="179"/>
      <c r="I13" s="171"/>
      <c r="K13" s="172">
        <v>8</v>
      </c>
      <c r="L13" s="172" t="e">
        <f>VLOOKUP((2*$K13-1),$B$6:$H$34,#REF!,0)</f>
        <v>#REF!</v>
      </c>
      <c r="M13" s="172" t="e">
        <f>VLOOKUP((2*$K13-1),$B$6:$H$34,#REF!,0)</f>
        <v>#REF!</v>
      </c>
      <c r="N13" s="172" t="e">
        <f>VLOOKUP((2*$K13-1),$B$6:$H$34,#REF!,0)</f>
        <v>#REF!</v>
      </c>
      <c r="O13" s="172" t="e">
        <f>VLOOKUP((2*$K13-1),$B$6:$H$34,#REF!,0)</f>
        <v>#REF!</v>
      </c>
      <c r="P13" s="172" t="e">
        <f>VLOOKUP((2*$K13),$B$6:$H$34,#REF!,0)</f>
        <v>#REF!</v>
      </c>
      <c r="Q13" s="172" t="e">
        <f>VLOOKUP((2*$K13),$B$6:$H$34,#REF!,0)</f>
        <v>#REF!</v>
      </c>
      <c r="R13" s="172" t="e">
        <f>VLOOKUP((2*$K13),$B$6:$H$34,#REF!,0)</f>
        <v>#REF!</v>
      </c>
      <c r="S13" s="172" t="e">
        <f>VLOOKUP((2*$K13),$B$6:$H$34,#REF!,0)</f>
        <v>#REF!</v>
      </c>
      <c r="T13" s="173" t="e">
        <f t="shared" si="0"/>
        <v>#REF!</v>
      </c>
    </row>
    <row r="14" spans="1:20" ht="30.75" customHeight="1" x14ac:dyDescent="0.15">
      <c r="A14" s="180">
        <v>5</v>
      </c>
      <c r="B14" s="190"/>
      <c r="C14" s="191"/>
      <c r="D14" s="186"/>
      <c r="E14" s="168"/>
      <c r="F14" s="167"/>
      <c r="G14" s="150" t="s">
        <v>31</v>
      </c>
      <c r="H14" s="183"/>
      <c r="I14" s="171"/>
      <c r="K14" s="172">
        <v>9</v>
      </c>
      <c r="L14" s="172" t="e">
        <f>VLOOKUP((2*$K14-1),$B$6:$H$34,#REF!,0)</f>
        <v>#REF!</v>
      </c>
      <c r="M14" s="172" t="e">
        <f>VLOOKUP((2*$K14-1),$B$6:$H$34,#REF!,0)</f>
        <v>#REF!</v>
      </c>
      <c r="N14" s="172" t="e">
        <f>VLOOKUP((2*$K14-1),$B$6:$H$34,#REF!,0)</f>
        <v>#REF!</v>
      </c>
      <c r="O14" s="172" t="e">
        <f>VLOOKUP((2*$K14-1),$B$6:$H$34,#REF!,0)</f>
        <v>#REF!</v>
      </c>
      <c r="P14" s="172" t="e">
        <f>VLOOKUP((2*$K14),$B$6:$H$34,#REF!,0)</f>
        <v>#REF!</v>
      </c>
      <c r="Q14" s="172" t="e">
        <f>VLOOKUP((2*$K14),$B$6:$H$34,#REF!,0)</f>
        <v>#REF!</v>
      </c>
      <c r="R14" s="172" t="e">
        <f>VLOOKUP((2*$K14),$B$6:$H$34,#REF!,0)</f>
        <v>#REF!</v>
      </c>
      <c r="S14" s="172" t="e">
        <f>VLOOKUP((2*$K14),$B$6:$H$34,#REF!,0)</f>
        <v>#REF!</v>
      </c>
      <c r="T14" s="173" t="e">
        <f t="shared" si="0"/>
        <v>#REF!</v>
      </c>
    </row>
    <row r="15" spans="1:20" ht="30.75" customHeight="1" thickBot="1" x14ac:dyDescent="0.2">
      <c r="A15" s="174"/>
      <c r="B15" s="184"/>
      <c r="C15" s="185"/>
      <c r="D15" s="189"/>
      <c r="E15" s="178"/>
      <c r="F15" s="177"/>
      <c r="G15" s="157"/>
      <c r="H15" s="179"/>
      <c r="I15" s="171"/>
      <c r="K15" s="172">
        <v>10</v>
      </c>
      <c r="L15" s="172" t="e">
        <f>VLOOKUP((2*$K15-1),$B$6:$H$34,#REF!,0)</f>
        <v>#REF!</v>
      </c>
      <c r="M15" s="172" t="e">
        <f>VLOOKUP((2*$K15-1),$B$6:$H$34,#REF!,0)</f>
        <v>#REF!</v>
      </c>
      <c r="N15" s="172" t="e">
        <f>VLOOKUP((2*$K15-1),$B$6:$H$34,#REF!,0)</f>
        <v>#REF!</v>
      </c>
      <c r="O15" s="172" t="e">
        <f>VLOOKUP((2*$K15-1),$B$6:$H$34,#REF!,0)</f>
        <v>#REF!</v>
      </c>
      <c r="P15" s="172" t="e">
        <f>VLOOKUP((2*$K15),$B$6:$H$34,#REF!,0)</f>
        <v>#REF!</v>
      </c>
      <c r="Q15" s="172" t="e">
        <f>VLOOKUP((2*$K15),$B$6:$H$34,#REF!,0)</f>
        <v>#REF!</v>
      </c>
      <c r="R15" s="172" t="e">
        <f>VLOOKUP((2*$K15),$B$6:$H$34,#REF!,0)</f>
        <v>#REF!</v>
      </c>
      <c r="S15" s="172" t="e">
        <f>VLOOKUP((2*$K15),$B$6:$H$34,#REF!,0)</f>
        <v>#REF!</v>
      </c>
      <c r="T15" s="173" t="e">
        <f t="shared" si="0"/>
        <v>#REF!</v>
      </c>
    </row>
    <row r="16" spans="1:20" ht="30.75" customHeight="1" x14ac:dyDescent="0.15">
      <c r="A16" s="180">
        <v>6</v>
      </c>
      <c r="B16" s="192"/>
      <c r="C16" s="193"/>
      <c r="D16" s="194"/>
      <c r="E16" s="195"/>
      <c r="F16" s="196"/>
      <c r="G16" s="150" t="s">
        <v>31</v>
      </c>
      <c r="H16" s="183"/>
      <c r="I16" s="171"/>
      <c r="K16" s="172">
        <v>11</v>
      </c>
      <c r="L16" s="172" t="e">
        <f>VLOOKUP((2*$K16-1),$B$6:$H$34,#REF!,0)</f>
        <v>#REF!</v>
      </c>
      <c r="M16" s="172" t="e">
        <f>VLOOKUP((2*$K16-1),$B$6:$H$34,#REF!,0)</f>
        <v>#REF!</v>
      </c>
      <c r="N16" s="172" t="e">
        <f>VLOOKUP((2*$K16-1),$B$6:$H$34,#REF!,0)</f>
        <v>#REF!</v>
      </c>
      <c r="O16" s="172" t="e">
        <f>VLOOKUP((2*$K16-1),$B$6:$H$34,#REF!,0)</f>
        <v>#REF!</v>
      </c>
      <c r="P16" s="172" t="e">
        <f>VLOOKUP((2*$K16),$B$6:$H$34,#REF!,0)</f>
        <v>#REF!</v>
      </c>
      <c r="Q16" s="172" t="e">
        <f>VLOOKUP((2*$K16),$B$6:$H$34,#REF!,0)</f>
        <v>#REF!</v>
      </c>
      <c r="R16" s="172" t="e">
        <f>VLOOKUP((2*$K16),$B$6:$H$34,#REF!,0)</f>
        <v>#REF!</v>
      </c>
      <c r="S16" s="172" t="e">
        <f>VLOOKUP((2*$K16),$B$6:$H$34,#REF!,0)</f>
        <v>#REF!</v>
      </c>
      <c r="T16" s="173" t="e">
        <f t="shared" si="0"/>
        <v>#REF!</v>
      </c>
    </row>
    <row r="17" spans="1:20" ht="30.75" customHeight="1" thickBot="1" x14ac:dyDescent="0.2">
      <c r="A17" s="174"/>
      <c r="B17" s="197"/>
      <c r="C17" s="198"/>
      <c r="D17" s="199"/>
      <c r="E17" s="200"/>
      <c r="F17" s="199"/>
      <c r="G17" s="157"/>
      <c r="H17" s="179"/>
      <c r="I17" s="171"/>
      <c r="K17" s="172">
        <v>12</v>
      </c>
      <c r="L17" s="172" t="e">
        <f>VLOOKUP((2*$K17-1),$B$6:$H$34,#REF!,0)</f>
        <v>#REF!</v>
      </c>
      <c r="M17" s="172" t="e">
        <f>VLOOKUP((2*$K17-1),$B$6:$H$34,#REF!,0)</f>
        <v>#REF!</v>
      </c>
      <c r="N17" s="172" t="e">
        <f>VLOOKUP((2*$K17-1),$B$6:$H$34,#REF!,0)</f>
        <v>#REF!</v>
      </c>
      <c r="O17" s="172" t="e">
        <f>VLOOKUP((2*$K17-1),$B$6:$H$34,#REF!,0)</f>
        <v>#REF!</v>
      </c>
      <c r="P17" s="172" t="e">
        <f>VLOOKUP((2*$K17),$B$6:$H$34,#REF!,0)</f>
        <v>#REF!</v>
      </c>
      <c r="Q17" s="172" t="e">
        <f>VLOOKUP((2*$K17),$B$6:$H$34,#REF!,0)</f>
        <v>#REF!</v>
      </c>
      <c r="R17" s="172" t="e">
        <f>VLOOKUP((2*$K17),$B$6:$H$34,#REF!,0)</f>
        <v>#REF!</v>
      </c>
      <c r="S17" s="172" t="e">
        <f>VLOOKUP((2*$K17),$B$6:$H$34,#REF!,0)</f>
        <v>#REF!</v>
      </c>
      <c r="T17" s="173" t="e">
        <f t="shared" si="0"/>
        <v>#REF!</v>
      </c>
    </row>
    <row r="18" spans="1:20" ht="30.75" customHeight="1" x14ac:dyDescent="0.15">
      <c r="A18" s="180">
        <v>7</v>
      </c>
      <c r="B18" s="190"/>
      <c r="C18" s="191"/>
      <c r="D18" s="186"/>
      <c r="E18" s="168"/>
      <c r="F18" s="167"/>
      <c r="G18" s="150" t="s">
        <v>31</v>
      </c>
      <c r="H18" s="183"/>
      <c r="I18" s="171"/>
      <c r="K18" s="172">
        <v>13</v>
      </c>
      <c r="L18" s="172" t="e">
        <f>VLOOKUP((2*$K18-1),$B$6:$H$34,#REF!,0)</f>
        <v>#REF!</v>
      </c>
      <c r="M18" s="172" t="e">
        <f>VLOOKUP((2*$K18-1),$B$6:$H$34,#REF!,0)</f>
        <v>#REF!</v>
      </c>
      <c r="N18" s="172" t="e">
        <f>VLOOKUP((2*$K18-1),$B$6:$H$34,#REF!,0)</f>
        <v>#REF!</v>
      </c>
      <c r="O18" s="172" t="e">
        <f>VLOOKUP((2*$K18-1),$B$6:$H$34,#REF!,0)</f>
        <v>#REF!</v>
      </c>
      <c r="P18" s="172" t="e">
        <f>VLOOKUP((2*$K18),$B$6:$H$34,#REF!,0)</f>
        <v>#REF!</v>
      </c>
      <c r="Q18" s="172" t="e">
        <f>VLOOKUP((2*$K18),$B$6:$H$34,#REF!,0)</f>
        <v>#REF!</v>
      </c>
      <c r="R18" s="172" t="e">
        <f>VLOOKUP((2*$K18),$B$6:$H$34,#REF!,0)</f>
        <v>#REF!</v>
      </c>
      <c r="S18" s="172" t="e">
        <f>VLOOKUP((2*$K18),$B$6:$H$34,#REF!,0)</f>
        <v>#REF!</v>
      </c>
      <c r="T18" s="173" t="e">
        <f t="shared" si="0"/>
        <v>#REF!</v>
      </c>
    </row>
    <row r="19" spans="1:20" ht="30.75" customHeight="1" thickBot="1" x14ac:dyDescent="0.2">
      <c r="A19" s="174"/>
      <c r="B19" s="184"/>
      <c r="C19" s="185"/>
      <c r="D19" s="189"/>
      <c r="E19" s="178"/>
      <c r="F19" s="177"/>
      <c r="G19" s="157"/>
      <c r="H19" s="179"/>
      <c r="I19" s="171"/>
      <c r="K19" s="172">
        <v>14</v>
      </c>
      <c r="L19" s="172" t="e">
        <f>VLOOKUP((2*$K19-1),$B$6:$H$34,#REF!,0)</f>
        <v>#REF!</v>
      </c>
      <c r="M19" s="172" t="e">
        <f>VLOOKUP((2*$K19-1),$B$6:$H$34,#REF!,0)</f>
        <v>#REF!</v>
      </c>
      <c r="N19" s="172" t="e">
        <f>VLOOKUP((2*$K19-1),$B$6:$H$34,#REF!,0)</f>
        <v>#REF!</v>
      </c>
      <c r="O19" s="172" t="e">
        <f>VLOOKUP((2*$K19-1),$B$6:$H$34,#REF!,0)</f>
        <v>#REF!</v>
      </c>
      <c r="P19" s="172" t="e">
        <f>VLOOKUP((2*$K19),$B$6:$H$34,#REF!,0)</f>
        <v>#REF!</v>
      </c>
      <c r="Q19" s="172" t="e">
        <f>VLOOKUP((2*$K19),$B$6:$H$34,#REF!,0)</f>
        <v>#REF!</v>
      </c>
      <c r="R19" s="172" t="e">
        <f>VLOOKUP((2*$K19),$B$6:$H$34,#REF!,0)</f>
        <v>#REF!</v>
      </c>
      <c r="S19" s="172" t="e">
        <f>VLOOKUP((2*$K19),$B$6:$H$34,#REF!,0)</f>
        <v>#REF!</v>
      </c>
      <c r="T19" s="173" t="e">
        <f t="shared" si="0"/>
        <v>#REF!</v>
      </c>
    </row>
    <row r="20" spans="1:20" ht="30.75" customHeight="1" x14ac:dyDescent="0.15">
      <c r="A20" s="180">
        <v>8</v>
      </c>
      <c r="B20" s="201"/>
      <c r="C20" s="202"/>
      <c r="D20" s="186"/>
      <c r="E20" s="168"/>
      <c r="F20" s="167"/>
      <c r="G20" s="150" t="s">
        <v>31</v>
      </c>
      <c r="H20" s="183"/>
      <c r="K20" s="172">
        <v>15</v>
      </c>
      <c r="L20" s="172" t="e">
        <f>VLOOKUP((2*$K20-1),$B$6:$H$34,#REF!,0)</f>
        <v>#REF!</v>
      </c>
      <c r="M20" s="172" t="e">
        <f>VLOOKUP((2*$K20-1),$B$6:$H$34,#REF!,0)</f>
        <v>#REF!</v>
      </c>
      <c r="N20" s="172" t="e">
        <f>VLOOKUP((2*$K20-1),$B$6:$H$34,#REF!,0)</f>
        <v>#REF!</v>
      </c>
      <c r="O20" s="172" t="e">
        <f>VLOOKUP((2*$K20-1),$B$6:$H$34,#REF!,0)</f>
        <v>#REF!</v>
      </c>
      <c r="P20" s="172" t="e">
        <f>VLOOKUP((2*$K20),$B$6:$H$34,#REF!,0)</f>
        <v>#REF!</v>
      </c>
      <c r="Q20" s="172" t="e">
        <f>VLOOKUP((2*$K20),$B$6:$H$34,#REF!,0)</f>
        <v>#REF!</v>
      </c>
      <c r="R20" s="172" t="e">
        <f>VLOOKUP((2*$K20),$B$6:$H$34,#REF!,0)</f>
        <v>#REF!</v>
      </c>
      <c r="S20" s="172" t="e">
        <f>VLOOKUP((2*$K20),$B$6:$H$34,#REF!,0)</f>
        <v>#REF!</v>
      </c>
      <c r="T20" s="173" t="e">
        <f t="shared" si="0"/>
        <v>#REF!</v>
      </c>
    </row>
    <row r="21" spans="1:20" ht="30.75" customHeight="1" thickBot="1" x14ac:dyDescent="0.2">
      <c r="A21" s="174"/>
      <c r="B21" s="203"/>
      <c r="C21" s="204"/>
      <c r="D21" s="189"/>
      <c r="E21" s="178"/>
      <c r="F21" s="177"/>
      <c r="G21" s="157"/>
      <c r="H21" s="179"/>
      <c r="K21" s="172">
        <v>16</v>
      </c>
      <c r="L21" s="172" t="e">
        <f>VLOOKUP((2*$K21-1),$B$6:$H$34,#REF!,0)</f>
        <v>#REF!</v>
      </c>
      <c r="M21" s="172" t="e">
        <f>VLOOKUP((2*$K21-1),$B$6:$H$34,#REF!,0)</f>
        <v>#REF!</v>
      </c>
      <c r="N21" s="172" t="e">
        <f>VLOOKUP((2*$K21-1),$B$6:$H$34,#REF!,0)</f>
        <v>#REF!</v>
      </c>
      <c r="O21" s="172" t="e">
        <f>VLOOKUP((2*$K21-1),$B$6:$H$34,#REF!,0)</f>
        <v>#REF!</v>
      </c>
      <c r="P21" s="172" t="e">
        <f>VLOOKUP((2*$K21),$B$6:$H$34,#REF!,0)</f>
        <v>#REF!</v>
      </c>
      <c r="Q21" s="172" t="e">
        <f>VLOOKUP((2*$K21),$B$6:$H$34,#REF!,0)</f>
        <v>#REF!</v>
      </c>
      <c r="R21" s="172" t="e">
        <f>VLOOKUP((2*$K21),$B$6:$H$34,#REF!,0)</f>
        <v>#REF!</v>
      </c>
      <c r="S21" s="172" t="e">
        <f>VLOOKUP((2*$K21),$B$6:$H$34,#REF!,0)</f>
        <v>#REF!</v>
      </c>
      <c r="T21" s="173" t="e">
        <f t="shared" si="0"/>
        <v>#REF!</v>
      </c>
    </row>
    <row r="22" spans="1:20" ht="30.75" customHeight="1" x14ac:dyDescent="0.15">
      <c r="A22" s="180">
        <v>9</v>
      </c>
      <c r="B22" s="192"/>
      <c r="C22" s="191"/>
      <c r="D22" s="186"/>
      <c r="E22" s="168"/>
      <c r="F22" s="167"/>
      <c r="G22" s="150" t="s">
        <v>31</v>
      </c>
      <c r="H22" s="183"/>
      <c r="K22" s="172">
        <v>17</v>
      </c>
      <c r="L22" s="172" t="e">
        <f>VLOOKUP((2*$K22-1),$B$6:$H$34,#REF!,0)</f>
        <v>#REF!</v>
      </c>
      <c r="M22" s="172" t="e">
        <f>VLOOKUP((2*$K22-1),$B$6:$H$34,#REF!,0)</f>
        <v>#REF!</v>
      </c>
      <c r="N22" s="172" t="e">
        <f>VLOOKUP((2*$K22-1),$B$6:$H$34,#REF!,0)</f>
        <v>#REF!</v>
      </c>
      <c r="O22" s="172" t="e">
        <f>VLOOKUP((2*$K22-1),$B$6:$H$34,#REF!,0)</f>
        <v>#REF!</v>
      </c>
      <c r="P22" s="172" t="e">
        <f>VLOOKUP((2*$K22),$B$6:$H$34,#REF!,0)</f>
        <v>#REF!</v>
      </c>
      <c r="Q22" s="172" t="e">
        <f>VLOOKUP((2*$K22),$B$6:$H$34,#REF!,0)</f>
        <v>#REF!</v>
      </c>
      <c r="R22" s="172" t="e">
        <f>VLOOKUP((2*$K22),$B$6:$H$34,#REF!,0)</f>
        <v>#REF!</v>
      </c>
      <c r="S22" s="172" t="e">
        <f>VLOOKUP((2*$K22),$B$6:$H$34,#REF!,0)</f>
        <v>#REF!</v>
      </c>
      <c r="T22" s="173" t="e">
        <f t="shared" si="0"/>
        <v>#REF!</v>
      </c>
    </row>
    <row r="23" spans="1:20" ht="30.75" customHeight="1" thickBot="1" x14ac:dyDescent="0.2">
      <c r="A23" s="174"/>
      <c r="B23" s="197"/>
      <c r="C23" s="185"/>
      <c r="D23" s="189"/>
      <c r="E23" s="178"/>
      <c r="F23" s="177"/>
      <c r="G23" s="157"/>
      <c r="H23" s="179"/>
      <c r="K23" s="172">
        <v>18</v>
      </c>
      <c r="L23" s="172" t="e">
        <f>VLOOKUP((2*$K23-1),$B$6:$H$34,#REF!,0)</f>
        <v>#REF!</v>
      </c>
      <c r="M23" s="172" t="e">
        <f>VLOOKUP((2*$K23-1),$B$6:$H$34,#REF!,0)</f>
        <v>#REF!</v>
      </c>
      <c r="N23" s="172" t="e">
        <f>VLOOKUP((2*$K23-1),$B$6:$H$34,#REF!,0)</f>
        <v>#REF!</v>
      </c>
      <c r="O23" s="172" t="e">
        <f>VLOOKUP((2*$K23-1),$B$6:$H$34,#REF!,0)</f>
        <v>#REF!</v>
      </c>
      <c r="P23" s="172" t="e">
        <f>VLOOKUP((2*$K23),$B$6:$H$34,#REF!,0)</f>
        <v>#REF!</v>
      </c>
      <c r="Q23" s="172" t="e">
        <f>VLOOKUP((2*$K23),$B$6:$H$34,#REF!,0)</f>
        <v>#REF!</v>
      </c>
      <c r="R23" s="172" t="e">
        <f>VLOOKUP((2*$K23),$B$6:$H$34,#REF!,0)</f>
        <v>#REF!</v>
      </c>
      <c r="S23" s="172" t="e">
        <f>VLOOKUP((2*$K23),$B$6:$H$34,#REF!,0)</f>
        <v>#REF!</v>
      </c>
      <c r="T23" s="173" t="e">
        <f t="shared" si="0"/>
        <v>#REF!</v>
      </c>
    </row>
    <row r="24" spans="1:20" ht="30.75" customHeight="1" x14ac:dyDescent="0.15">
      <c r="A24" s="180">
        <v>10</v>
      </c>
      <c r="B24" s="190"/>
      <c r="C24" s="193"/>
      <c r="D24" s="186"/>
      <c r="E24" s="168"/>
      <c r="F24" s="167"/>
      <c r="G24" s="150" t="s">
        <v>31</v>
      </c>
      <c r="H24" s="183"/>
      <c r="K24" s="172">
        <v>19</v>
      </c>
      <c r="L24" s="172" t="e">
        <f>VLOOKUP((2*$K24-1),$B$6:$H$34,#REF!,0)</f>
        <v>#REF!</v>
      </c>
      <c r="M24" s="172" t="e">
        <f>VLOOKUP((2*$K24-1),$B$6:$H$34,#REF!,0)</f>
        <v>#REF!</v>
      </c>
      <c r="N24" s="172" t="e">
        <f>VLOOKUP((2*$K24-1),$B$6:$H$34,#REF!,0)</f>
        <v>#REF!</v>
      </c>
      <c r="O24" s="172" t="e">
        <f>VLOOKUP((2*$K24-1),$B$6:$H$34,#REF!,0)</f>
        <v>#REF!</v>
      </c>
      <c r="P24" s="172" t="e">
        <f>VLOOKUP((2*$K24),$B$6:$H$34,#REF!,0)</f>
        <v>#REF!</v>
      </c>
      <c r="Q24" s="172" t="e">
        <f>VLOOKUP((2*$K24),$B$6:$H$34,#REF!,0)</f>
        <v>#REF!</v>
      </c>
      <c r="R24" s="172" t="e">
        <f>VLOOKUP((2*$K24),$B$6:$H$34,#REF!,0)</f>
        <v>#REF!</v>
      </c>
      <c r="S24" s="172" t="e">
        <f>VLOOKUP((2*$K24),$B$6:$H$34,#REF!,0)</f>
        <v>#REF!</v>
      </c>
      <c r="T24" s="173" t="e">
        <f t="shared" si="0"/>
        <v>#REF!</v>
      </c>
    </row>
    <row r="25" spans="1:20" ht="30.75" customHeight="1" thickBot="1" x14ac:dyDescent="0.2">
      <c r="A25" s="174"/>
      <c r="B25" s="205"/>
      <c r="C25" s="176"/>
      <c r="D25" s="189"/>
      <c r="E25" s="178"/>
      <c r="F25" s="177"/>
      <c r="G25" s="157"/>
      <c r="H25" s="179"/>
      <c r="K25" s="172">
        <v>20</v>
      </c>
      <c r="L25" s="172" t="e">
        <f>VLOOKUP((2*$K25-1),$B$6:$H$34,#REF!,0)</f>
        <v>#REF!</v>
      </c>
      <c r="M25" s="172" t="e">
        <f>VLOOKUP((2*$K25-1),$B$6:$H$34,#REF!,0)</f>
        <v>#REF!</v>
      </c>
      <c r="N25" s="172" t="e">
        <f>VLOOKUP((2*$K25-1),$B$6:$H$34,#REF!,0)</f>
        <v>#REF!</v>
      </c>
      <c r="O25" s="172" t="e">
        <f>VLOOKUP((2*$K25-1),$B$6:$H$34,#REF!,0)</f>
        <v>#REF!</v>
      </c>
      <c r="P25" s="172" t="e">
        <f>VLOOKUP((2*$K25),$B$6:$H$34,#REF!,0)</f>
        <v>#REF!</v>
      </c>
      <c r="Q25" s="172" t="e">
        <f>VLOOKUP((2*$K25),$B$6:$H$34,#REF!,0)</f>
        <v>#REF!</v>
      </c>
      <c r="R25" s="172" t="e">
        <f>VLOOKUP((2*$K25),$B$6:$H$34,#REF!,0)</f>
        <v>#REF!</v>
      </c>
      <c r="S25" s="172" t="e">
        <f>VLOOKUP((2*$K25),$B$6:$H$34,#REF!,0)</f>
        <v>#REF!</v>
      </c>
      <c r="T25" s="173" t="e">
        <f t="shared" si="0"/>
        <v>#REF!</v>
      </c>
    </row>
    <row r="26" spans="1:20" ht="30.75" customHeight="1" x14ac:dyDescent="0.15">
      <c r="A26" s="180">
        <v>11</v>
      </c>
      <c r="B26" s="190"/>
      <c r="C26" s="193"/>
      <c r="D26" s="186"/>
      <c r="E26" s="168"/>
      <c r="F26" s="167"/>
      <c r="G26" s="150" t="s">
        <v>31</v>
      </c>
      <c r="H26" s="183"/>
    </row>
    <row r="27" spans="1:20" ht="30.75" customHeight="1" thickBot="1" x14ac:dyDescent="0.2">
      <c r="A27" s="174"/>
      <c r="B27" s="184"/>
      <c r="C27" s="198"/>
      <c r="D27" s="189"/>
      <c r="E27" s="178"/>
      <c r="F27" s="177"/>
      <c r="G27" s="157"/>
      <c r="H27" s="179"/>
    </row>
    <row r="28" spans="1:20" ht="30.75" customHeight="1" x14ac:dyDescent="0.15">
      <c r="A28" s="180">
        <v>12</v>
      </c>
      <c r="B28" s="192"/>
      <c r="C28" s="193"/>
      <c r="D28" s="186"/>
      <c r="E28" s="168"/>
      <c r="F28" s="167"/>
      <c r="G28" s="150" t="s">
        <v>31</v>
      </c>
      <c r="H28" s="183"/>
    </row>
    <row r="29" spans="1:20" ht="30.75" customHeight="1" thickBot="1" x14ac:dyDescent="0.2">
      <c r="A29" s="174"/>
      <c r="B29" s="197"/>
      <c r="C29" s="198"/>
      <c r="D29" s="189"/>
      <c r="E29" s="178"/>
      <c r="F29" s="177"/>
      <c r="G29" s="157"/>
      <c r="H29" s="179"/>
    </row>
    <row r="30" spans="1:20" ht="30.75" customHeight="1" x14ac:dyDescent="0.15">
      <c r="A30" s="180">
        <v>13</v>
      </c>
      <c r="B30" s="206"/>
      <c r="C30" s="202"/>
      <c r="D30" s="186"/>
      <c r="E30" s="168"/>
      <c r="F30" s="167"/>
      <c r="G30" s="150" t="s">
        <v>31</v>
      </c>
      <c r="H30" s="183"/>
    </row>
    <row r="31" spans="1:20" ht="30.75" customHeight="1" thickBot="1" x14ac:dyDescent="0.2">
      <c r="A31" s="174"/>
      <c r="B31" s="203"/>
      <c r="C31" s="204"/>
      <c r="D31" s="189"/>
      <c r="E31" s="178"/>
      <c r="F31" s="177"/>
      <c r="G31" s="157"/>
      <c r="H31" s="179"/>
    </row>
    <row r="32" spans="1:20" ht="30.75" customHeight="1" x14ac:dyDescent="0.15">
      <c r="A32" s="207"/>
      <c r="B32" s="208"/>
      <c r="C32" s="209"/>
      <c r="D32" s="210"/>
      <c r="E32" s="210"/>
      <c r="F32" s="210"/>
      <c r="G32" s="211"/>
      <c r="H32" s="212"/>
    </row>
    <row r="33" spans="1:8" ht="30.75" customHeight="1" x14ac:dyDescent="0.15">
      <c r="A33" s="213"/>
      <c r="B33" s="171"/>
      <c r="D33" s="214"/>
      <c r="E33" s="214"/>
      <c r="F33" s="214"/>
      <c r="G33" s="215"/>
      <c r="H33" s="216"/>
    </row>
    <row r="34" spans="1:8" ht="21.75" customHeight="1" x14ac:dyDescent="0.15">
      <c r="B34" s="171"/>
      <c r="D34" s="214"/>
      <c r="E34" s="214"/>
      <c r="F34" s="214"/>
      <c r="G34" s="217"/>
      <c r="H34" s="216"/>
    </row>
  </sheetData>
  <mergeCells count="73">
    <mergeCell ref="A30:A31"/>
    <mergeCell ref="D30:D31"/>
    <mergeCell ref="E30:E31"/>
    <mergeCell ref="F30:F31"/>
    <mergeCell ref="G30:G31"/>
    <mergeCell ref="A32:A33"/>
    <mergeCell ref="G32:G33"/>
    <mergeCell ref="A26:A27"/>
    <mergeCell ref="D26:D27"/>
    <mergeCell ref="E26:E27"/>
    <mergeCell ref="F26:F27"/>
    <mergeCell ref="G26:G27"/>
    <mergeCell ref="A28:A29"/>
    <mergeCell ref="D28:D29"/>
    <mergeCell ref="E28:E29"/>
    <mergeCell ref="F28:F29"/>
    <mergeCell ref="G28:G29"/>
    <mergeCell ref="A22:A23"/>
    <mergeCell ref="D22:D23"/>
    <mergeCell ref="E22:E23"/>
    <mergeCell ref="F22:F23"/>
    <mergeCell ref="G22:G23"/>
    <mergeCell ref="A24:A25"/>
    <mergeCell ref="D24:D25"/>
    <mergeCell ref="E24:E25"/>
    <mergeCell ref="F24:F25"/>
    <mergeCell ref="G24:G25"/>
    <mergeCell ref="A18:A19"/>
    <mergeCell ref="D18:D19"/>
    <mergeCell ref="E18:E19"/>
    <mergeCell ref="F18:F19"/>
    <mergeCell ref="G18:G19"/>
    <mergeCell ref="A20:A21"/>
    <mergeCell ref="D20:D21"/>
    <mergeCell ref="E20:E21"/>
    <mergeCell ref="F20:F21"/>
    <mergeCell ref="G20:G21"/>
    <mergeCell ref="A14:A15"/>
    <mergeCell ref="D14:D15"/>
    <mergeCell ref="E14:E15"/>
    <mergeCell ref="F14:F15"/>
    <mergeCell ref="G14:G15"/>
    <mergeCell ref="A16:A17"/>
    <mergeCell ref="G16:G17"/>
    <mergeCell ref="A10:A11"/>
    <mergeCell ref="D10:D11"/>
    <mergeCell ref="E10:E11"/>
    <mergeCell ref="F10:F11"/>
    <mergeCell ref="G10:G11"/>
    <mergeCell ref="A12:A13"/>
    <mergeCell ref="D12:D13"/>
    <mergeCell ref="E12:E13"/>
    <mergeCell ref="F12:F13"/>
    <mergeCell ref="G12:G13"/>
    <mergeCell ref="A6:A7"/>
    <mergeCell ref="D6:D7"/>
    <mergeCell ref="E6:E7"/>
    <mergeCell ref="F6:F7"/>
    <mergeCell ref="G6:G7"/>
    <mergeCell ref="A8:A9"/>
    <mergeCell ref="D8:D9"/>
    <mergeCell ref="E8:E9"/>
    <mergeCell ref="F8:F9"/>
    <mergeCell ref="G8:G9"/>
    <mergeCell ref="A1:H1"/>
    <mergeCell ref="C2:H2"/>
    <mergeCell ref="A3:H3"/>
    <mergeCell ref="A4:A5"/>
    <mergeCell ref="B4:B5"/>
    <mergeCell ref="C4:C5"/>
    <mergeCell ref="D4:F4"/>
    <mergeCell ref="G4:G5"/>
    <mergeCell ref="H4:H5"/>
  </mergeCells>
  <phoneticPr fontId="4"/>
  <printOptions horizontalCentered="1" verticalCentered="1"/>
  <pageMargins left="0.19685039370078741" right="0.19685039370078741" top="0" bottom="0" header="0.51181102362204722" footer="0.51181102362204722"/>
  <pageSetup paperSize="9" scale="85" orientation="portrait" r:id="rId1"/>
  <headerFooter alignWithMargins="0"/>
  <rowBreaks count="1" manualBreakCount="1">
    <brk id="3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BB1D-A8DB-4BA8-BA83-35BE85F21184}">
  <dimension ref="A1:Q22"/>
  <sheetViews>
    <sheetView topLeftCell="A10" workbookViewId="0">
      <selection activeCell="D14" sqref="D14"/>
    </sheetView>
  </sheetViews>
  <sheetFormatPr defaultColWidth="8.125" defaultRowHeight="13.5" x14ac:dyDescent="0.15"/>
  <cols>
    <col min="1" max="2" width="2.125" style="219" customWidth="1"/>
    <col min="3" max="3" width="15.125" style="219" customWidth="1"/>
    <col min="4" max="4" width="15.25" style="219" customWidth="1"/>
    <col min="5" max="5" width="13.5" style="219" customWidth="1"/>
    <col min="6" max="17" width="2.125" style="219" customWidth="1"/>
    <col min="18" max="256" width="8.125" style="219"/>
    <col min="257" max="258" width="2.125" style="219" customWidth="1"/>
    <col min="259" max="259" width="15.125" style="219" customWidth="1"/>
    <col min="260" max="260" width="15.25" style="219" customWidth="1"/>
    <col min="261" max="261" width="13.5" style="219" customWidth="1"/>
    <col min="262" max="273" width="2.125" style="219" customWidth="1"/>
    <col min="274" max="512" width="8.125" style="219"/>
    <col min="513" max="514" width="2.125" style="219" customWidth="1"/>
    <col min="515" max="515" width="15.125" style="219" customWidth="1"/>
    <col min="516" max="516" width="15.25" style="219" customWidth="1"/>
    <col min="517" max="517" width="13.5" style="219" customWidth="1"/>
    <col min="518" max="529" width="2.125" style="219" customWidth="1"/>
    <col min="530" max="768" width="8.125" style="219"/>
    <col min="769" max="770" width="2.125" style="219" customWidth="1"/>
    <col min="771" max="771" width="15.125" style="219" customWidth="1"/>
    <col min="772" max="772" width="15.25" style="219" customWidth="1"/>
    <col min="773" max="773" width="13.5" style="219" customWidth="1"/>
    <col min="774" max="785" width="2.125" style="219" customWidth="1"/>
    <col min="786" max="1024" width="8.125" style="219"/>
    <col min="1025" max="1026" width="2.125" style="219" customWidth="1"/>
    <col min="1027" max="1027" width="15.125" style="219" customWidth="1"/>
    <col min="1028" max="1028" width="15.25" style="219" customWidth="1"/>
    <col min="1029" max="1029" width="13.5" style="219" customWidth="1"/>
    <col min="1030" max="1041" width="2.125" style="219" customWidth="1"/>
    <col min="1042" max="1280" width="8.125" style="219"/>
    <col min="1281" max="1282" width="2.125" style="219" customWidth="1"/>
    <col min="1283" max="1283" width="15.125" style="219" customWidth="1"/>
    <col min="1284" max="1284" width="15.25" style="219" customWidth="1"/>
    <col min="1285" max="1285" width="13.5" style="219" customWidth="1"/>
    <col min="1286" max="1297" width="2.125" style="219" customWidth="1"/>
    <col min="1298" max="1536" width="8.125" style="219"/>
    <col min="1537" max="1538" width="2.125" style="219" customWidth="1"/>
    <col min="1539" max="1539" width="15.125" style="219" customWidth="1"/>
    <col min="1540" max="1540" width="15.25" style="219" customWidth="1"/>
    <col min="1541" max="1541" width="13.5" style="219" customWidth="1"/>
    <col min="1542" max="1553" width="2.125" style="219" customWidth="1"/>
    <col min="1554" max="1792" width="8.125" style="219"/>
    <col min="1793" max="1794" width="2.125" style="219" customWidth="1"/>
    <col min="1795" max="1795" width="15.125" style="219" customWidth="1"/>
    <col min="1796" max="1796" width="15.25" style="219" customWidth="1"/>
    <col min="1797" max="1797" width="13.5" style="219" customWidth="1"/>
    <col min="1798" max="1809" width="2.125" style="219" customWidth="1"/>
    <col min="1810" max="2048" width="8.125" style="219"/>
    <col min="2049" max="2050" width="2.125" style="219" customWidth="1"/>
    <col min="2051" max="2051" width="15.125" style="219" customWidth="1"/>
    <col min="2052" max="2052" width="15.25" style="219" customWidth="1"/>
    <col min="2053" max="2053" width="13.5" style="219" customWidth="1"/>
    <col min="2054" max="2065" width="2.125" style="219" customWidth="1"/>
    <col min="2066" max="2304" width="8.125" style="219"/>
    <col min="2305" max="2306" width="2.125" style="219" customWidth="1"/>
    <col min="2307" max="2307" width="15.125" style="219" customWidth="1"/>
    <col min="2308" max="2308" width="15.25" style="219" customWidth="1"/>
    <col min="2309" max="2309" width="13.5" style="219" customWidth="1"/>
    <col min="2310" max="2321" width="2.125" style="219" customWidth="1"/>
    <col min="2322" max="2560" width="8.125" style="219"/>
    <col min="2561" max="2562" width="2.125" style="219" customWidth="1"/>
    <col min="2563" max="2563" width="15.125" style="219" customWidth="1"/>
    <col min="2564" max="2564" width="15.25" style="219" customWidth="1"/>
    <col min="2565" max="2565" width="13.5" style="219" customWidth="1"/>
    <col min="2566" max="2577" width="2.125" style="219" customWidth="1"/>
    <col min="2578" max="2816" width="8.125" style="219"/>
    <col min="2817" max="2818" width="2.125" style="219" customWidth="1"/>
    <col min="2819" max="2819" width="15.125" style="219" customWidth="1"/>
    <col min="2820" max="2820" width="15.25" style="219" customWidth="1"/>
    <col min="2821" max="2821" width="13.5" style="219" customWidth="1"/>
    <col min="2822" max="2833" width="2.125" style="219" customWidth="1"/>
    <col min="2834" max="3072" width="8.125" style="219"/>
    <col min="3073" max="3074" width="2.125" style="219" customWidth="1"/>
    <col min="3075" max="3075" width="15.125" style="219" customWidth="1"/>
    <col min="3076" max="3076" width="15.25" style="219" customWidth="1"/>
    <col min="3077" max="3077" width="13.5" style="219" customWidth="1"/>
    <col min="3078" max="3089" width="2.125" style="219" customWidth="1"/>
    <col min="3090" max="3328" width="8.125" style="219"/>
    <col min="3329" max="3330" width="2.125" style="219" customWidth="1"/>
    <col min="3331" max="3331" width="15.125" style="219" customWidth="1"/>
    <col min="3332" max="3332" width="15.25" style="219" customWidth="1"/>
    <col min="3333" max="3333" width="13.5" style="219" customWidth="1"/>
    <col min="3334" max="3345" width="2.125" style="219" customWidth="1"/>
    <col min="3346" max="3584" width="8.125" style="219"/>
    <col min="3585" max="3586" width="2.125" style="219" customWidth="1"/>
    <col min="3587" max="3587" width="15.125" style="219" customWidth="1"/>
    <col min="3588" max="3588" width="15.25" style="219" customWidth="1"/>
    <col min="3589" max="3589" width="13.5" style="219" customWidth="1"/>
    <col min="3590" max="3601" width="2.125" style="219" customWidth="1"/>
    <col min="3602" max="3840" width="8.125" style="219"/>
    <col min="3841" max="3842" width="2.125" style="219" customWidth="1"/>
    <col min="3843" max="3843" width="15.125" style="219" customWidth="1"/>
    <col min="3844" max="3844" width="15.25" style="219" customWidth="1"/>
    <col min="3845" max="3845" width="13.5" style="219" customWidth="1"/>
    <col min="3846" max="3857" width="2.125" style="219" customWidth="1"/>
    <col min="3858" max="4096" width="8.125" style="219"/>
    <col min="4097" max="4098" width="2.125" style="219" customWidth="1"/>
    <col min="4099" max="4099" width="15.125" style="219" customWidth="1"/>
    <col min="4100" max="4100" width="15.25" style="219" customWidth="1"/>
    <col min="4101" max="4101" width="13.5" style="219" customWidth="1"/>
    <col min="4102" max="4113" width="2.125" style="219" customWidth="1"/>
    <col min="4114" max="4352" width="8.125" style="219"/>
    <col min="4353" max="4354" width="2.125" style="219" customWidth="1"/>
    <col min="4355" max="4355" width="15.125" style="219" customWidth="1"/>
    <col min="4356" max="4356" width="15.25" style="219" customWidth="1"/>
    <col min="4357" max="4357" width="13.5" style="219" customWidth="1"/>
    <col min="4358" max="4369" width="2.125" style="219" customWidth="1"/>
    <col min="4370" max="4608" width="8.125" style="219"/>
    <col min="4609" max="4610" width="2.125" style="219" customWidth="1"/>
    <col min="4611" max="4611" width="15.125" style="219" customWidth="1"/>
    <col min="4612" max="4612" width="15.25" style="219" customWidth="1"/>
    <col min="4613" max="4613" width="13.5" style="219" customWidth="1"/>
    <col min="4614" max="4625" width="2.125" style="219" customWidth="1"/>
    <col min="4626" max="4864" width="8.125" style="219"/>
    <col min="4865" max="4866" width="2.125" style="219" customWidth="1"/>
    <col min="4867" max="4867" width="15.125" style="219" customWidth="1"/>
    <col min="4868" max="4868" width="15.25" style="219" customWidth="1"/>
    <col min="4869" max="4869" width="13.5" style="219" customWidth="1"/>
    <col min="4870" max="4881" width="2.125" style="219" customWidth="1"/>
    <col min="4882" max="5120" width="8.125" style="219"/>
    <col min="5121" max="5122" width="2.125" style="219" customWidth="1"/>
    <col min="5123" max="5123" width="15.125" style="219" customWidth="1"/>
    <col min="5124" max="5124" width="15.25" style="219" customWidth="1"/>
    <col min="5125" max="5125" width="13.5" style="219" customWidth="1"/>
    <col min="5126" max="5137" width="2.125" style="219" customWidth="1"/>
    <col min="5138" max="5376" width="8.125" style="219"/>
    <col min="5377" max="5378" width="2.125" style="219" customWidth="1"/>
    <col min="5379" max="5379" width="15.125" style="219" customWidth="1"/>
    <col min="5380" max="5380" width="15.25" style="219" customWidth="1"/>
    <col min="5381" max="5381" width="13.5" style="219" customWidth="1"/>
    <col min="5382" max="5393" width="2.125" style="219" customWidth="1"/>
    <col min="5394" max="5632" width="8.125" style="219"/>
    <col min="5633" max="5634" width="2.125" style="219" customWidth="1"/>
    <col min="5635" max="5635" width="15.125" style="219" customWidth="1"/>
    <col min="5636" max="5636" width="15.25" style="219" customWidth="1"/>
    <col min="5637" max="5637" width="13.5" style="219" customWidth="1"/>
    <col min="5638" max="5649" width="2.125" style="219" customWidth="1"/>
    <col min="5650" max="5888" width="8.125" style="219"/>
    <col min="5889" max="5890" width="2.125" style="219" customWidth="1"/>
    <col min="5891" max="5891" width="15.125" style="219" customWidth="1"/>
    <col min="5892" max="5892" width="15.25" style="219" customWidth="1"/>
    <col min="5893" max="5893" width="13.5" style="219" customWidth="1"/>
    <col min="5894" max="5905" width="2.125" style="219" customWidth="1"/>
    <col min="5906" max="6144" width="8.125" style="219"/>
    <col min="6145" max="6146" width="2.125" style="219" customWidth="1"/>
    <col min="6147" max="6147" width="15.125" style="219" customWidth="1"/>
    <col min="6148" max="6148" width="15.25" style="219" customWidth="1"/>
    <col min="6149" max="6149" width="13.5" style="219" customWidth="1"/>
    <col min="6150" max="6161" width="2.125" style="219" customWidth="1"/>
    <col min="6162" max="6400" width="8.125" style="219"/>
    <col min="6401" max="6402" width="2.125" style="219" customWidth="1"/>
    <col min="6403" max="6403" width="15.125" style="219" customWidth="1"/>
    <col min="6404" max="6404" width="15.25" style="219" customWidth="1"/>
    <col min="6405" max="6405" width="13.5" style="219" customWidth="1"/>
    <col min="6406" max="6417" width="2.125" style="219" customWidth="1"/>
    <col min="6418" max="6656" width="8.125" style="219"/>
    <col min="6657" max="6658" width="2.125" style="219" customWidth="1"/>
    <col min="6659" max="6659" width="15.125" style="219" customWidth="1"/>
    <col min="6660" max="6660" width="15.25" style="219" customWidth="1"/>
    <col min="6661" max="6661" width="13.5" style="219" customWidth="1"/>
    <col min="6662" max="6673" width="2.125" style="219" customWidth="1"/>
    <col min="6674" max="6912" width="8.125" style="219"/>
    <col min="6913" max="6914" width="2.125" style="219" customWidth="1"/>
    <col min="6915" max="6915" width="15.125" style="219" customWidth="1"/>
    <col min="6916" max="6916" width="15.25" style="219" customWidth="1"/>
    <col min="6917" max="6917" width="13.5" style="219" customWidth="1"/>
    <col min="6918" max="6929" width="2.125" style="219" customWidth="1"/>
    <col min="6930" max="7168" width="8.125" style="219"/>
    <col min="7169" max="7170" width="2.125" style="219" customWidth="1"/>
    <col min="7171" max="7171" width="15.125" style="219" customWidth="1"/>
    <col min="7172" max="7172" width="15.25" style="219" customWidth="1"/>
    <col min="7173" max="7173" width="13.5" style="219" customWidth="1"/>
    <col min="7174" max="7185" width="2.125" style="219" customWidth="1"/>
    <col min="7186" max="7424" width="8.125" style="219"/>
    <col min="7425" max="7426" width="2.125" style="219" customWidth="1"/>
    <col min="7427" max="7427" width="15.125" style="219" customWidth="1"/>
    <col min="7428" max="7428" width="15.25" style="219" customWidth="1"/>
    <col min="7429" max="7429" width="13.5" style="219" customWidth="1"/>
    <col min="7430" max="7441" width="2.125" style="219" customWidth="1"/>
    <col min="7442" max="7680" width="8.125" style="219"/>
    <col min="7681" max="7682" width="2.125" style="219" customWidth="1"/>
    <col min="7683" max="7683" width="15.125" style="219" customWidth="1"/>
    <col min="7684" max="7684" width="15.25" style="219" customWidth="1"/>
    <col min="7685" max="7685" width="13.5" style="219" customWidth="1"/>
    <col min="7686" max="7697" width="2.125" style="219" customWidth="1"/>
    <col min="7698" max="7936" width="8.125" style="219"/>
    <col min="7937" max="7938" width="2.125" style="219" customWidth="1"/>
    <col min="7939" max="7939" width="15.125" style="219" customWidth="1"/>
    <col min="7940" max="7940" width="15.25" style="219" customWidth="1"/>
    <col min="7941" max="7941" width="13.5" style="219" customWidth="1"/>
    <col min="7942" max="7953" width="2.125" style="219" customWidth="1"/>
    <col min="7954" max="8192" width="8.125" style="219"/>
    <col min="8193" max="8194" width="2.125" style="219" customWidth="1"/>
    <col min="8195" max="8195" width="15.125" style="219" customWidth="1"/>
    <col min="8196" max="8196" width="15.25" style="219" customWidth="1"/>
    <col min="8197" max="8197" width="13.5" style="219" customWidth="1"/>
    <col min="8198" max="8209" width="2.125" style="219" customWidth="1"/>
    <col min="8210" max="8448" width="8.125" style="219"/>
    <col min="8449" max="8450" width="2.125" style="219" customWidth="1"/>
    <col min="8451" max="8451" width="15.125" style="219" customWidth="1"/>
    <col min="8452" max="8452" width="15.25" style="219" customWidth="1"/>
    <col min="8453" max="8453" width="13.5" style="219" customWidth="1"/>
    <col min="8454" max="8465" width="2.125" style="219" customWidth="1"/>
    <col min="8466" max="8704" width="8.125" style="219"/>
    <col min="8705" max="8706" width="2.125" style="219" customWidth="1"/>
    <col min="8707" max="8707" width="15.125" style="219" customWidth="1"/>
    <col min="8708" max="8708" width="15.25" style="219" customWidth="1"/>
    <col min="8709" max="8709" width="13.5" style="219" customWidth="1"/>
    <col min="8710" max="8721" width="2.125" style="219" customWidth="1"/>
    <col min="8722" max="8960" width="8.125" style="219"/>
    <col min="8961" max="8962" width="2.125" style="219" customWidth="1"/>
    <col min="8963" max="8963" width="15.125" style="219" customWidth="1"/>
    <col min="8964" max="8964" width="15.25" style="219" customWidth="1"/>
    <col min="8965" max="8965" width="13.5" style="219" customWidth="1"/>
    <col min="8966" max="8977" width="2.125" style="219" customWidth="1"/>
    <col min="8978" max="9216" width="8.125" style="219"/>
    <col min="9217" max="9218" width="2.125" style="219" customWidth="1"/>
    <col min="9219" max="9219" width="15.125" style="219" customWidth="1"/>
    <col min="9220" max="9220" width="15.25" style="219" customWidth="1"/>
    <col min="9221" max="9221" width="13.5" style="219" customWidth="1"/>
    <col min="9222" max="9233" width="2.125" style="219" customWidth="1"/>
    <col min="9234" max="9472" width="8.125" style="219"/>
    <col min="9473" max="9474" width="2.125" style="219" customWidth="1"/>
    <col min="9475" max="9475" width="15.125" style="219" customWidth="1"/>
    <col min="9476" max="9476" width="15.25" style="219" customWidth="1"/>
    <col min="9477" max="9477" width="13.5" style="219" customWidth="1"/>
    <col min="9478" max="9489" width="2.125" style="219" customWidth="1"/>
    <col min="9490" max="9728" width="8.125" style="219"/>
    <col min="9729" max="9730" width="2.125" style="219" customWidth="1"/>
    <col min="9731" max="9731" width="15.125" style="219" customWidth="1"/>
    <col min="9732" max="9732" width="15.25" style="219" customWidth="1"/>
    <col min="9733" max="9733" width="13.5" style="219" customWidth="1"/>
    <col min="9734" max="9745" width="2.125" style="219" customWidth="1"/>
    <col min="9746" max="9984" width="8.125" style="219"/>
    <col min="9985" max="9986" width="2.125" style="219" customWidth="1"/>
    <col min="9987" max="9987" width="15.125" style="219" customWidth="1"/>
    <col min="9988" max="9988" width="15.25" style="219" customWidth="1"/>
    <col min="9989" max="9989" width="13.5" style="219" customWidth="1"/>
    <col min="9990" max="10001" width="2.125" style="219" customWidth="1"/>
    <col min="10002" max="10240" width="8.125" style="219"/>
    <col min="10241" max="10242" width="2.125" style="219" customWidth="1"/>
    <col min="10243" max="10243" width="15.125" style="219" customWidth="1"/>
    <col min="10244" max="10244" width="15.25" style="219" customWidth="1"/>
    <col min="10245" max="10245" width="13.5" style="219" customWidth="1"/>
    <col min="10246" max="10257" width="2.125" style="219" customWidth="1"/>
    <col min="10258" max="10496" width="8.125" style="219"/>
    <col min="10497" max="10498" width="2.125" style="219" customWidth="1"/>
    <col min="10499" max="10499" width="15.125" style="219" customWidth="1"/>
    <col min="10500" max="10500" width="15.25" style="219" customWidth="1"/>
    <col min="10501" max="10501" width="13.5" style="219" customWidth="1"/>
    <col min="10502" max="10513" width="2.125" style="219" customWidth="1"/>
    <col min="10514" max="10752" width="8.125" style="219"/>
    <col min="10753" max="10754" width="2.125" style="219" customWidth="1"/>
    <col min="10755" max="10755" width="15.125" style="219" customWidth="1"/>
    <col min="10756" max="10756" width="15.25" style="219" customWidth="1"/>
    <col min="10757" max="10757" width="13.5" style="219" customWidth="1"/>
    <col min="10758" max="10769" width="2.125" style="219" customWidth="1"/>
    <col min="10770" max="11008" width="8.125" style="219"/>
    <col min="11009" max="11010" width="2.125" style="219" customWidth="1"/>
    <col min="11011" max="11011" width="15.125" style="219" customWidth="1"/>
    <col min="11012" max="11012" width="15.25" style="219" customWidth="1"/>
    <col min="11013" max="11013" width="13.5" style="219" customWidth="1"/>
    <col min="11014" max="11025" width="2.125" style="219" customWidth="1"/>
    <col min="11026" max="11264" width="8.125" style="219"/>
    <col min="11265" max="11266" width="2.125" style="219" customWidth="1"/>
    <col min="11267" max="11267" width="15.125" style="219" customWidth="1"/>
    <col min="11268" max="11268" width="15.25" style="219" customWidth="1"/>
    <col min="11269" max="11269" width="13.5" style="219" customWidth="1"/>
    <col min="11270" max="11281" width="2.125" style="219" customWidth="1"/>
    <col min="11282" max="11520" width="8.125" style="219"/>
    <col min="11521" max="11522" width="2.125" style="219" customWidth="1"/>
    <col min="11523" max="11523" width="15.125" style="219" customWidth="1"/>
    <col min="11524" max="11524" width="15.25" style="219" customWidth="1"/>
    <col min="11525" max="11525" width="13.5" style="219" customWidth="1"/>
    <col min="11526" max="11537" width="2.125" style="219" customWidth="1"/>
    <col min="11538" max="11776" width="8.125" style="219"/>
    <col min="11777" max="11778" width="2.125" style="219" customWidth="1"/>
    <col min="11779" max="11779" width="15.125" style="219" customWidth="1"/>
    <col min="11780" max="11780" width="15.25" style="219" customWidth="1"/>
    <col min="11781" max="11781" width="13.5" style="219" customWidth="1"/>
    <col min="11782" max="11793" width="2.125" style="219" customWidth="1"/>
    <col min="11794" max="12032" width="8.125" style="219"/>
    <col min="12033" max="12034" width="2.125" style="219" customWidth="1"/>
    <col min="12035" max="12035" width="15.125" style="219" customWidth="1"/>
    <col min="12036" max="12036" width="15.25" style="219" customWidth="1"/>
    <col min="12037" max="12037" width="13.5" style="219" customWidth="1"/>
    <col min="12038" max="12049" width="2.125" style="219" customWidth="1"/>
    <col min="12050" max="12288" width="8.125" style="219"/>
    <col min="12289" max="12290" width="2.125" style="219" customWidth="1"/>
    <col min="12291" max="12291" width="15.125" style="219" customWidth="1"/>
    <col min="12292" max="12292" width="15.25" style="219" customWidth="1"/>
    <col min="12293" max="12293" width="13.5" style="219" customWidth="1"/>
    <col min="12294" max="12305" width="2.125" style="219" customWidth="1"/>
    <col min="12306" max="12544" width="8.125" style="219"/>
    <col min="12545" max="12546" width="2.125" style="219" customWidth="1"/>
    <col min="12547" max="12547" width="15.125" style="219" customWidth="1"/>
    <col min="12548" max="12548" width="15.25" style="219" customWidth="1"/>
    <col min="12549" max="12549" width="13.5" style="219" customWidth="1"/>
    <col min="12550" max="12561" width="2.125" style="219" customWidth="1"/>
    <col min="12562" max="12800" width="8.125" style="219"/>
    <col min="12801" max="12802" width="2.125" style="219" customWidth="1"/>
    <col min="12803" max="12803" width="15.125" style="219" customWidth="1"/>
    <col min="12804" max="12804" width="15.25" style="219" customWidth="1"/>
    <col min="12805" max="12805" width="13.5" style="219" customWidth="1"/>
    <col min="12806" max="12817" width="2.125" style="219" customWidth="1"/>
    <col min="12818" max="13056" width="8.125" style="219"/>
    <col min="13057" max="13058" width="2.125" style="219" customWidth="1"/>
    <col min="13059" max="13059" width="15.125" style="219" customWidth="1"/>
    <col min="13060" max="13060" width="15.25" style="219" customWidth="1"/>
    <col min="13061" max="13061" width="13.5" style="219" customWidth="1"/>
    <col min="13062" max="13073" width="2.125" style="219" customWidth="1"/>
    <col min="13074" max="13312" width="8.125" style="219"/>
    <col min="13313" max="13314" width="2.125" style="219" customWidth="1"/>
    <col min="13315" max="13315" width="15.125" style="219" customWidth="1"/>
    <col min="13316" max="13316" width="15.25" style="219" customWidth="1"/>
    <col min="13317" max="13317" width="13.5" style="219" customWidth="1"/>
    <col min="13318" max="13329" width="2.125" style="219" customWidth="1"/>
    <col min="13330" max="13568" width="8.125" style="219"/>
    <col min="13569" max="13570" width="2.125" style="219" customWidth="1"/>
    <col min="13571" max="13571" width="15.125" style="219" customWidth="1"/>
    <col min="13572" max="13572" width="15.25" style="219" customWidth="1"/>
    <col min="13573" max="13573" width="13.5" style="219" customWidth="1"/>
    <col min="13574" max="13585" width="2.125" style="219" customWidth="1"/>
    <col min="13586" max="13824" width="8.125" style="219"/>
    <col min="13825" max="13826" width="2.125" style="219" customWidth="1"/>
    <col min="13827" max="13827" width="15.125" style="219" customWidth="1"/>
    <col min="13828" max="13828" width="15.25" style="219" customWidth="1"/>
    <col min="13829" max="13829" width="13.5" style="219" customWidth="1"/>
    <col min="13830" max="13841" width="2.125" style="219" customWidth="1"/>
    <col min="13842" max="14080" width="8.125" style="219"/>
    <col min="14081" max="14082" width="2.125" style="219" customWidth="1"/>
    <col min="14083" max="14083" width="15.125" style="219" customWidth="1"/>
    <col min="14084" max="14084" width="15.25" style="219" customWidth="1"/>
    <col min="14085" max="14085" width="13.5" style="219" customWidth="1"/>
    <col min="14086" max="14097" width="2.125" style="219" customWidth="1"/>
    <col min="14098" max="14336" width="8.125" style="219"/>
    <col min="14337" max="14338" width="2.125" style="219" customWidth="1"/>
    <col min="14339" max="14339" width="15.125" style="219" customWidth="1"/>
    <col min="14340" max="14340" width="15.25" style="219" customWidth="1"/>
    <col min="14341" max="14341" width="13.5" style="219" customWidth="1"/>
    <col min="14342" max="14353" width="2.125" style="219" customWidth="1"/>
    <col min="14354" max="14592" width="8.125" style="219"/>
    <col min="14593" max="14594" width="2.125" style="219" customWidth="1"/>
    <col min="14595" max="14595" width="15.125" style="219" customWidth="1"/>
    <col min="14596" max="14596" width="15.25" style="219" customWidth="1"/>
    <col min="14597" max="14597" width="13.5" style="219" customWidth="1"/>
    <col min="14598" max="14609" width="2.125" style="219" customWidth="1"/>
    <col min="14610" max="14848" width="8.125" style="219"/>
    <col min="14849" max="14850" width="2.125" style="219" customWidth="1"/>
    <col min="14851" max="14851" width="15.125" style="219" customWidth="1"/>
    <col min="14852" max="14852" width="15.25" style="219" customWidth="1"/>
    <col min="14853" max="14853" width="13.5" style="219" customWidth="1"/>
    <col min="14854" max="14865" width="2.125" style="219" customWidth="1"/>
    <col min="14866" max="15104" width="8.125" style="219"/>
    <col min="15105" max="15106" width="2.125" style="219" customWidth="1"/>
    <col min="15107" max="15107" width="15.125" style="219" customWidth="1"/>
    <col min="15108" max="15108" width="15.25" style="219" customWidth="1"/>
    <col min="15109" max="15109" width="13.5" style="219" customWidth="1"/>
    <col min="15110" max="15121" width="2.125" style="219" customWidth="1"/>
    <col min="15122" max="15360" width="8.125" style="219"/>
    <col min="15361" max="15362" width="2.125" style="219" customWidth="1"/>
    <col min="15363" max="15363" width="15.125" style="219" customWidth="1"/>
    <col min="15364" max="15364" width="15.25" style="219" customWidth="1"/>
    <col min="15365" max="15365" width="13.5" style="219" customWidth="1"/>
    <col min="15366" max="15377" width="2.125" style="219" customWidth="1"/>
    <col min="15378" max="15616" width="8.125" style="219"/>
    <col min="15617" max="15618" width="2.125" style="219" customWidth="1"/>
    <col min="15619" max="15619" width="15.125" style="219" customWidth="1"/>
    <col min="15620" max="15620" width="15.25" style="219" customWidth="1"/>
    <col min="15621" max="15621" width="13.5" style="219" customWidth="1"/>
    <col min="15622" max="15633" width="2.125" style="219" customWidth="1"/>
    <col min="15634" max="15872" width="8.125" style="219"/>
    <col min="15873" max="15874" width="2.125" style="219" customWidth="1"/>
    <col min="15875" max="15875" width="15.125" style="219" customWidth="1"/>
    <col min="15876" max="15876" width="15.25" style="219" customWidth="1"/>
    <col min="15877" max="15877" width="13.5" style="219" customWidth="1"/>
    <col min="15878" max="15889" width="2.125" style="219" customWidth="1"/>
    <col min="15890" max="16128" width="8.125" style="219"/>
    <col min="16129" max="16130" width="2.125" style="219" customWidth="1"/>
    <col min="16131" max="16131" width="15.125" style="219" customWidth="1"/>
    <col min="16132" max="16132" width="15.25" style="219" customWidth="1"/>
    <col min="16133" max="16133" width="13.5" style="219" customWidth="1"/>
    <col min="16134" max="16145" width="2.125" style="219" customWidth="1"/>
    <col min="16146" max="16384" width="8.125" style="219"/>
  </cols>
  <sheetData>
    <row r="1" spans="1:17" ht="17.25" x14ac:dyDescent="0.15">
      <c r="A1" s="218" t="s">
        <v>41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17" ht="45" customHeight="1" x14ac:dyDescent="0.15">
      <c r="A2" s="220" t="s">
        <v>42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17.25" x14ac:dyDescent="0.1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4" spans="1:17" ht="30.75" customHeight="1" x14ac:dyDescent="0.15">
      <c r="A4" s="223" t="s">
        <v>43</v>
      </c>
      <c r="B4" s="223"/>
      <c r="C4" s="223"/>
      <c r="D4" s="224">
        <f>'S申込用紙 '!D3:O3</f>
        <v>0</v>
      </c>
      <c r="E4" s="225"/>
    </row>
    <row r="6" spans="1:17" ht="18" customHeight="1" x14ac:dyDescent="0.15">
      <c r="A6" s="223" t="s">
        <v>44</v>
      </c>
      <c r="B6" s="223"/>
      <c r="C6" s="226" t="s">
        <v>45</v>
      </c>
      <c r="D6" s="226" t="s">
        <v>24</v>
      </c>
      <c r="E6" s="227" t="s">
        <v>46</v>
      </c>
      <c r="F6" s="228"/>
      <c r="G6" s="228"/>
      <c r="H6" s="228"/>
      <c r="I6" s="228"/>
      <c r="J6" s="228"/>
      <c r="K6" s="228"/>
      <c r="L6" s="228"/>
      <c r="M6" s="229"/>
      <c r="N6" s="229"/>
      <c r="O6" s="229"/>
      <c r="P6" s="229"/>
      <c r="Q6" s="229"/>
    </row>
    <row r="7" spans="1:17" ht="18" customHeight="1" x14ac:dyDescent="0.15">
      <c r="A7" s="223">
        <v>1</v>
      </c>
      <c r="B7" s="223"/>
      <c r="C7" s="230"/>
      <c r="D7" s="230"/>
      <c r="E7" s="231"/>
      <c r="F7" s="229"/>
      <c r="G7" s="229"/>
      <c r="H7" s="229"/>
      <c r="I7" s="229"/>
      <c r="J7" s="229"/>
      <c r="K7" s="229"/>
      <c r="L7" s="229"/>
      <c r="M7" s="232"/>
      <c r="N7" s="232"/>
      <c r="O7" s="232"/>
      <c r="P7" s="232"/>
      <c r="Q7" s="232"/>
    </row>
    <row r="8" spans="1:17" ht="18" customHeight="1" x14ac:dyDescent="0.15">
      <c r="A8" s="223">
        <v>2</v>
      </c>
      <c r="B8" s="223"/>
      <c r="C8" s="227"/>
      <c r="D8" s="227"/>
      <c r="E8" s="231"/>
      <c r="F8" s="229"/>
      <c r="G8" s="229"/>
      <c r="H8" s="229"/>
      <c r="I8" s="229"/>
      <c r="J8" s="229"/>
      <c r="K8" s="229"/>
      <c r="L8" s="229"/>
      <c r="M8" s="232"/>
      <c r="N8" s="232"/>
      <c r="O8" s="232"/>
      <c r="P8" s="232"/>
      <c r="Q8" s="232"/>
    </row>
    <row r="9" spans="1:17" ht="18" customHeight="1" x14ac:dyDescent="0.15">
      <c r="A9" s="223">
        <v>3</v>
      </c>
      <c r="B9" s="223"/>
      <c r="C9" s="227"/>
      <c r="D9" s="227"/>
      <c r="E9" s="231"/>
      <c r="F9" s="229"/>
      <c r="G9" s="229"/>
      <c r="H9" s="229"/>
      <c r="I9" s="229"/>
      <c r="J9" s="229"/>
      <c r="K9" s="229"/>
      <c r="L9" s="229"/>
      <c r="M9" s="232"/>
      <c r="N9" s="232"/>
      <c r="O9" s="232"/>
      <c r="P9" s="232"/>
      <c r="Q9" s="232"/>
    </row>
    <row r="10" spans="1:17" ht="18" customHeight="1" x14ac:dyDescent="0.15">
      <c r="A10" s="223">
        <v>4</v>
      </c>
      <c r="B10" s="223"/>
      <c r="C10" s="227"/>
      <c r="D10" s="227"/>
      <c r="E10" s="231"/>
      <c r="F10" s="229"/>
      <c r="G10" s="229"/>
      <c r="H10" s="229"/>
      <c r="I10" s="229"/>
      <c r="J10" s="229"/>
      <c r="K10" s="229"/>
      <c r="L10" s="229"/>
      <c r="M10" s="232"/>
      <c r="N10" s="232"/>
      <c r="O10" s="232"/>
      <c r="P10" s="232"/>
      <c r="Q10" s="232"/>
    </row>
    <row r="11" spans="1:17" ht="18" customHeight="1" x14ac:dyDescent="0.15">
      <c r="A11" s="223">
        <v>5</v>
      </c>
      <c r="B11" s="223"/>
      <c r="C11" s="227"/>
      <c r="D11" s="227"/>
      <c r="E11" s="231"/>
      <c r="F11" s="229"/>
      <c r="G11" s="229"/>
      <c r="H11" s="229"/>
      <c r="I11" s="229"/>
      <c r="J11" s="229"/>
      <c r="K11" s="229"/>
      <c r="L11" s="229"/>
      <c r="M11" s="232"/>
      <c r="N11" s="232"/>
      <c r="O11" s="232"/>
      <c r="P11" s="232"/>
      <c r="Q11" s="232"/>
    </row>
    <row r="12" spans="1:17" ht="18" customHeight="1" x14ac:dyDescent="0.15">
      <c r="A12" s="223">
        <v>6</v>
      </c>
      <c r="B12" s="223"/>
      <c r="C12" s="227"/>
      <c r="D12" s="227"/>
      <c r="E12" s="231"/>
      <c r="F12" s="229"/>
      <c r="G12" s="229"/>
      <c r="H12" s="229"/>
      <c r="I12" s="229"/>
      <c r="J12" s="229"/>
      <c r="K12" s="229"/>
      <c r="L12" s="229"/>
      <c r="M12" s="232"/>
      <c r="N12" s="232"/>
      <c r="O12" s="232"/>
      <c r="P12" s="232"/>
      <c r="Q12" s="232"/>
    </row>
    <row r="13" spans="1:17" ht="18" customHeight="1" x14ac:dyDescent="0.15">
      <c r="A13" s="223">
        <v>7</v>
      </c>
      <c r="B13" s="223"/>
      <c r="C13" s="227"/>
      <c r="D13" s="227"/>
      <c r="E13" s="231"/>
      <c r="F13" s="229"/>
      <c r="G13" s="229"/>
      <c r="H13" s="229"/>
      <c r="I13" s="229"/>
      <c r="J13" s="229"/>
      <c r="K13" s="229"/>
      <c r="L13" s="229"/>
      <c r="M13" s="232"/>
      <c r="N13" s="232"/>
      <c r="O13" s="232"/>
      <c r="P13" s="232"/>
      <c r="Q13" s="232"/>
    </row>
    <row r="14" spans="1:17" ht="18" customHeight="1" x14ac:dyDescent="0.15">
      <c r="A14" s="223">
        <v>8</v>
      </c>
      <c r="B14" s="223"/>
      <c r="C14" s="227"/>
      <c r="D14" s="227"/>
      <c r="E14" s="231"/>
      <c r="F14" s="229"/>
      <c r="G14" s="229"/>
      <c r="H14" s="229"/>
      <c r="I14" s="229"/>
      <c r="J14" s="229"/>
      <c r="K14" s="229"/>
      <c r="L14" s="229"/>
      <c r="M14" s="232"/>
      <c r="N14" s="232"/>
      <c r="O14" s="232"/>
      <c r="P14" s="232"/>
      <c r="Q14" s="232"/>
    </row>
    <row r="15" spans="1:17" ht="18" customHeight="1" x14ac:dyDescent="0.15">
      <c r="A15" s="223">
        <v>9</v>
      </c>
      <c r="B15" s="223"/>
      <c r="C15" s="227"/>
      <c r="D15" s="227"/>
      <c r="E15" s="231"/>
      <c r="F15" s="229"/>
      <c r="G15" s="229"/>
      <c r="H15" s="229"/>
      <c r="I15" s="229"/>
      <c r="J15" s="229"/>
      <c r="K15" s="229"/>
      <c r="L15" s="229"/>
      <c r="M15" s="232"/>
      <c r="N15" s="232"/>
      <c r="O15" s="232"/>
      <c r="P15" s="232"/>
      <c r="Q15" s="232"/>
    </row>
    <row r="16" spans="1:17" ht="18" customHeight="1" x14ac:dyDescent="0.15">
      <c r="A16" s="223">
        <v>10</v>
      </c>
      <c r="B16" s="223"/>
      <c r="C16" s="227"/>
      <c r="D16" s="227"/>
      <c r="E16" s="231"/>
      <c r="F16" s="229"/>
      <c r="G16" s="229"/>
      <c r="H16" s="229"/>
      <c r="I16" s="229"/>
      <c r="J16" s="229"/>
      <c r="K16" s="229"/>
      <c r="L16" s="229"/>
      <c r="M16" s="232"/>
      <c r="N16" s="232"/>
      <c r="O16" s="232"/>
      <c r="P16" s="232"/>
      <c r="Q16" s="232"/>
    </row>
    <row r="17" spans="1:17" ht="12.75" customHeight="1" x14ac:dyDescent="0.15">
      <c r="A17" s="233"/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ht="22.5" customHeight="1" x14ac:dyDescent="0.15">
      <c r="C18" s="235" t="s">
        <v>47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</row>
    <row r="19" spans="1:17" ht="18" customHeight="1" x14ac:dyDescent="0.15">
      <c r="A19" s="233"/>
      <c r="B19" s="222"/>
      <c r="C19" s="236" t="s">
        <v>48</v>
      </c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</row>
    <row r="20" spans="1:17" ht="14.25" customHeight="1" x14ac:dyDescent="0.15"/>
    <row r="21" spans="1:17" ht="18" customHeight="1" x14ac:dyDescent="0.15">
      <c r="A21" s="228" t="s">
        <v>49</v>
      </c>
      <c r="B21" s="228"/>
      <c r="C21" s="228"/>
    </row>
    <row r="22" spans="1:17" ht="18" customHeight="1" x14ac:dyDescent="0.15">
      <c r="C22" s="237" t="s">
        <v>50</v>
      </c>
      <c r="D22" s="238"/>
      <c r="E22" s="238"/>
    </row>
  </sheetData>
  <mergeCells count="52">
    <mergeCell ref="C18:P18"/>
    <mergeCell ref="C19:P19"/>
    <mergeCell ref="A21:C21"/>
    <mergeCell ref="D22:E22"/>
    <mergeCell ref="A15:B15"/>
    <mergeCell ref="F15:G15"/>
    <mergeCell ref="H15:L15"/>
    <mergeCell ref="M15:Q15"/>
    <mergeCell ref="A16:B16"/>
    <mergeCell ref="F16:G16"/>
    <mergeCell ref="H16:L16"/>
    <mergeCell ref="M16:Q16"/>
    <mergeCell ref="A13:B13"/>
    <mergeCell ref="F13:G13"/>
    <mergeCell ref="H13:L13"/>
    <mergeCell ref="M13:Q13"/>
    <mergeCell ref="A14:B14"/>
    <mergeCell ref="F14:G14"/>
    <mergeCell ref="H14:L14"/>
    <mergeCell ref="M14:Q14"/>
    <mergeCell ref="A11:B11"/>
    <mergeCell ref="F11:G11"/>
    <mergeCell ref="H11:L11"/>
    <mergeCell ref="M11:Q11"/>
    <mergeCell ref="A12:B12"/>
    <mergeCell ref="F12:G12"/>
    <mergeCell ref="H12:L12"/>
    <mergeCell ref="M12:Q12"/>
    <mergeCell ref="A9:B9"/>
    <mergeCell ref="F9:G9"/>
    <mergeCell ref="H9:L9"/>
    <mergeCell ref="M9:Q9"/>
    <mergeCell ref="A10:B10"/>
    <mergeCell ref="F10:G10"/>
    <mergeCell ref="H10:L10"/>
    <mergeCell ref="M10:Q10"/>
    <mergeCell ref="A7:B7"/>
    <mergeCell ref="F7:G7"/>
    <mergeCell ref="H7:L7"/>
    <mergeCell ref="M7:Q7"/>
    <mergeCell ref="A8:B8"/>
    <mergeCell ref="F8:G8"/>
    <mergeCell ref="H8:L8"/>
    <mergeCell ref="M8:Q8"/>
    <mergeCell ref="A1:Q1"/>
    <mergeCell ref="A2:Q2"/>
    <mergeCell ref="A4:C4"/>
    <mergeCell ref="D4:E4"/>
    <mergeCell ref="A6:B6"/>
    <mergeCell ref="F6:G6"/>
    <mergeCell ref="H6:L6"/>
    <mergeCell ref="M6:Q6"/>
  </mergeCells>
  <phoneticPr fontId="4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S申込用紙 </vt:lpstr>
      <vt:lpstr>Ｄ申込用紙</vt:lpstr>
      <vt:lpstr>アドバイザー名簿</vt:lpstr>
      <vt:lpstr>Ｄ申込用紙!Print_Area</vt:lpstr>
      <vt:lpstr>'S申込用紙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kibetake</dc:creator>
  <cp:lastModifiedBy>kibetake</cp:lastModifiedBy>
  <dcterms:created xsi:type="dcterms:W3CDTF">2023-07-20T12:23:06Z</dcterms:created>
  <dcterms:modified xsi:type="dcterms:W3CDTF">2023-07-20T12:40:40Z</dcterms:modified>
</cp:coreProperties>
</file>