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E:\R5\23bad\23web\230413\"/>
    </mc:Choice>
  </mc:AlternateContent>
  <xr:revisionPtr revIDLastSave="0" documentId="13_ncr:40009_{DA70E555-43B2-459E-990C-D3B95AEB94CF}" xr6:coauthVersionLast="47" xr6:coauthVersionMax="47" xr10:uidLastSave="{00000000-0000-0000-0000-000000000000}"/>
  <bookViews>
    <workbookView xWindow="-120" yWindow="-120" windowWidth="29040" windowHeight="15840" tabRatio="868"/>
  </bookViews>
  <sheets>
    <sheet name="大会要項 " sheetId="44" r:id="rId1"/>
    <sheet name="参加申込書" sheetId="55" r:id="rId2"/>
    <sheet name="S申し込み用紙" sheetId="56" r:id="rId3"/>
    <sheet name="アドバイザー名簿" sheetId="62" r:id="rId4"/>
    <sheet name="配布注意事項" sheetId="57" r:id="rId5"/>
    <sheet name="健康状態確認シート（チーム別）" sheetId="61" r:id="rId6"/>
    <sheet name="入場許可名簿" sheetId="59" r:id="rId7"/>
    <sheet name="入場許可書" sheetId="6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ill" localSheetId="3" hidden="1">#REF!</definedName>
    <definedName name="_Fill" localSheetId="1" hidden="1">#REF!</definedName>
    <definedName name="_Fill" hidden="1">#REF!</definedName>
    <definedName name="_Key1" localSheetId="3" hidden="1">#REF!</definedName>
    <definedName name="_Key1" localSheetId="1" hidden="1">#REF!</definedName>
    <definedName name="_Key1" hidden="1">#REF!</definedName>
    <definedName name="_Key2" localSheetId="3" hidden="1">#REF!</definedName>
    <definedName name="_Key2" localSheetId="1" hidden="1">#REF!</definedName>
    <definedName name="_Key2" hidden="1">#REF!</definedName>
    <definedName name="_Order1" hidden="1">255</definedName>
    <definedName name="_Order2" hidden="1">255</definedName>
    <definedName name="_Sort" localSheetId="3" hidden="1">#REF!</definedName>
    <definedName name="_Sort" localSheetId="1" hidden="1">#REF!</definedName>
    <definedName name="_Sort" hidden="1">#REF!</definedName>
    <definedName name="a" localSheetId="3">#REF!</definedName>
    <definedName name="a" localSheetId="1" hidden="1">#REF!</definedName>
    <definedName name="a">#REF!</definedName>
    <definedName name="ｂ" localSheetId="3">#REF!</definedName>
    <definedName name="ｂ" localSheetId="1">#REF!</definedName>
    <definedName name="ｂ">#REF!</definedName>
    <definedName name="bd" localSheetId="3">#REF!</definedName>
    <definedName name="bd" localSheetId="1">#REF!</definedName>
    <definedName name="bd">#REF!</definedName>
    <definedName name="bs" localSheetId="3">#REF!</definedName>
    <definedName name="bs" localSheetId="1">#REF!</definedName>
    <definedName name="bs">#REF!</definedName>
    <definedName name="gd" localSheetId="3">#REF!</definedName>
    <definedName name="gd" localSheetId="1">#REF!</definedName>
    <definedName name="gd">#REF!</definedName>
    <definedName name="gs" localSheetId="3">#REF!</definedName>
    <definedName name="gs" localSheetId="1">#REF!</definedName>
    <definedName name="gs">#REF!</definedName>
    <definedName name="kigou" localSheetId="3">[21]参加チーム!$I$4:$K$19</definedName>
    <definedName name="kigou" localSheetId="1">[12]参加チーム!$I$4:$K$19</definedName>
    <definedName name="kigou" localSheetId="0">[8]参加チーム!$I$4:$K$19</definedName>
    <definedName name="kigou">[8]参加チーム!$I$4:$K$19</definedName>
    <definedName name="kumiawase" localSheetId="3">[22]対戦表!$O$3:$Z$14</definedName>
    <definedName name="kumiawase" localSheetId="1">[13]対戦表!$O$3:$Z$14</definedName>
    <definedName name="kumiawase" localSheetId="0">[7]対戦表!$O$3:$Z$14</definedName>
    <definedName name="kumiawase">[7]対戦表!$O$3:$Z$14</definedName>
    <definedName name="name" localSheetId="3">#REF!</definedName>
    <definedName name="name" localSheetId="1">#REF!</definedName>
    <definedName name="name">#REF!</definedName>
    <definedName name="orderL" localSheetId="3">#REF!</definedName>
    <definedName name="orderL" localSheetId="1">#REF!</definedName>
    <definedName name="orderL">#REF!</definedName>
    <definedName name="_xlnm.Print_Area" localSheetId="1">参加申込書!$A$1:$AY$22</definedName>
    <definedName name="_xlnm.Print_Area" localSheetId="0">'大会要項 '!$A$1:$B$107</definedName>
    <definedName name="q" localSheetId="3" hidden="1">#REF!</definedName>
    <definedName name="q" localSheetId="1" hidden="1">#REF!</definedName>
    <definedName name="q" hidden="1">#REF!</definedName>
    <definedName name="sigun" localSheetId="3">[23]組合せ表!$B$4:$F$19</definedName>
    <definedName name="sigun" localSheetId="1">[14]組合せ表!$B$4:$F$19</definedName>
    <definedName name="sigun">#N/A</definedName>
    <definedName name="sougou" localSheetId="3">#REF!</definedName>
    <definedName name="sougou" localSheetId="1">#REF!</definedName>
    <definedName name="sougou">#REF!</definedName>
    <definedName name="tokuten" localSheetId="3">#REF!</definedName>
    <definedName name="tokuten" localSheetId="1">#REF!</definedName>
    <definedName name="tokuten">#REF!</definedName>
    <definedName name="w" localSheetId="3" hidden="1">#REF!</definedName>
    <definedName name="w" localSheetId="1" hidden="1">#REF!</definedName>
    <definedName name="w" hidden="1">#REF!</definedName>
    <definedName name="一覧" localSheetId="3">#REF!</definedName>
    <definedName name="一覧" localSheetId="1">#REF!</definedName>
    <definedName name="一覧">#REF!</definedName>
    <definedName name="大会結果１" localSheetId="3">[24]辞書!$B$11:$J$225</definedName>
    <definedName name="大会結果１" localSheetId="1">[15]辞書!$B$11:$J$225</definedName>
    <definedName name="大会結果１">[4]辞書!$B$11:$J$225</definedName>
    <definedName name="大会成績" localSheetId="3">[25]辞書!$B$11:$J$225</definedName>
    <definedName name="大会成績" localSheetId="1">[16]辞書!$B$11:$J$225</definedName>
    <definedName name="大会成績" localSheetId="0">[6]辞書!$B$11:$J$225</definedName>
    <definedName name="大会成績">[6]辞書!$B$11:$J$225</definedName>
    <definedName name="大会表" localSheetId="3">[26]辞書!$B$11:$J$225</definedName>
    <definedName name="大会表" localSheetId="1">[17]辞書!$B$11:$J$225</definedName>
    <definedName name="大会表">[5]辞書!$B$11:$J$225</definedName>
    <definedName name="単女" localSheetId="3">[27]辞書!$B$11:$J$225</definedName>
    <definedName name="単女" localSheetId="1">[18]辞書!$B$11:$J$225</definedName>
    <definedName name="単女" localSheetId="0">[9]辞書!$B$11:$J$225</definedName>
    <definedName name="単女">[1]辞書!$B$11:$J$225</definedName>
    <definedName name="入力１" localSheetId="3">[28]入力!$F$37:$K$65</definedName>
    <definedName name="入力１" localSheetId="1">[19]入力!$F$37:$K$65</definedName>
    <definedName name="入力１" localSheetId="0">[10]入力!$F$37:$K$65</definedName>
    <definedName name="入力１">[2]入力!$F$37:$K$65</definedName>
  </definedNames>
  <calcPr calcId="191029"/>
</workbook>
</file>

<file path=xl/calcChain.xml><?xml version="1.0" encoding="utf-8"?>
<calcChain xmlns="http://schemas.openxmlformats.org/spreadsheetml/2006/main">
  <c r="K228" i="60" l="1"/>
  <c r="I228" i="60"/>
  <c r="B7" i="59"/>
  <c r="B8" i="59"/>
  <c r="B9" i="59" s="1"/>
  <c r="K254" i="60"/>
  <c r="D254" i="60"/>
  <c r="K241" i="60"/>
  <c r="D241" i="60"/>
  <c r="D228" i="60"/>
  <c r="K215" i="60"/>
  <c r="D215" i="60"/>
  <c r="K202" i="60"/>
  <c r="D202" i="60"/>
  <c r="K189" i="60"/>
  <c r="D189" i="60"/>
  <c r="K176" i="60"/>
  <c r="D176" i="60"/>
  <c r="K163" i="60"/>
  <c r="D163" i="60"/>
  <c r="K150" i="60"/>
  <c r="D150" i="60"/>
  <c r="K137" i="60"/>
  <c r="D137" i="60"/>
  <c r="K124" i="60"/>
  <c r="D124" i="60"/>
  <c r="K111" i="60"/>
  <c r="D111" i="60"/>
  <c r="K98" i="60"/>
  <c r="D98" i="60"/>
  <c r="K85" i="60"/>
  <c r="D85" i="60"/>
  <c r="K72" i="60"/>
  <c r="D72" i="60"/>
  <c r="K59" i="60"/>
  <c r="D59" i="60"/>
  <c r="K46" i="60"/>
  <c r="D46" i="60"/>
  <c r="K33" i="60"/>
  <c r="D33" i="60"/>
  <c r="K20" i="60"/>
  <c r="D20" i="60"/>
  <c r="I254" i="60"/>
  <c r="B254" i="60"/>
  <c r="I241" i="60"/>
  <c r="B241" i="60"/>
  <c r="B228" i="60"/>
  <c r="I215" i="60"/>
  <c r="B215" i="60"/>
  <c r="I202" i="60"/>
  <c r="B202" i="60"/>
  <c r="I189" i="60"/>
  <c r="B189" i="60"/>
  <c r="I176" i="60"/>
  <c r="B176" i="60"/>
  <c r="I163" i="60"/>
  <c r="B163" i="60"/>
  <c r="I150" i="60"/>
  <c r="B150" i="60"/>
  <c r="I137" i="60"/>
  <c r="B137" i="60"/>
  <c r="I124" i="60"/>
  <c r="B124" i="60"/>
  <c r="I111" i="60"/>
  <c r="B111" i="60"/>
  <c r="I98" i="60"/>
  <c r="B98" i="60"/>
  <c r="I85" i="60"/>
  <c r="B85" i="60"/>
  <c r="I72" i="60"/>
  <c r="B72" i="60"/>
  <c r="I59" i="60"/>
  <c r="B59" i="60"/>
  <c r="I46" i="60"/>
  <c r="B46" i="60"/>
  <c r="I33" i="60"/>
  <c r="B33" i="60"/>
  <c r="I20" i="60"/>
  <c r="B20" i="60"/>
  <c r="B18" i="60"/>
  <c r="B7" i="60"/>
  <c r="K7" i="60"/>
  <c r="I7" i="60"/>
  <c r="I5" i="60"/>
  <c r="D7" i="60"/>
  <c r="B5" i="60"/>
  <c r="AK18" i="55"/>
  <c r="AO19" i="55" s="1"/>
  <c r="L18" i="55"/>
  <c r="P20" i="55" s="1"/>
  <c r="X18" i="55"/>
  <c r="AW18" i="55"/>
  <c r="I18" i="60" l="1"/>
  <c r="B10" i="59"/>
  <c r="P19" i="55"/>
  <c r="AM20" i="55" s="1"/>
  <c r="B11" i="59" l="1"/>
  <c r="B31" i="60"/>
  <c r="I31" i="60" l="1"/>
  <c r="B12" i="59"/>
  <c r="B44" i="60" l="1"/>
  <c r="B13" i="59"/>
  <c r="I44" i="60" l="1"/>
  <c r="B14" i="59"/>
  <c r="B15" i="59" l="1"/>
  <c r="B57" i="60"/>
  <c r="B16" i="59" l="1"/>
  <c r="I57" i="60"/>
  <c r="B17" i="59" l="1"/>
  <c r="B70" i="60"/>
  <c r="I70" i="60" l="1"/>
  <c r="B18" i="59"/>
  <c r="B83" i="60" l="1"/>
  <c r="B19" i="59"/>
  <c r="I83" i="60" l="1"/>
  <c r="B20" i="59"/>
  <c r="B21" i="59" l="1"/>
  <c r="B96" i="60"/>
  <c r="I96" i="60" l="1"/>
  <c r="B22" i="59"/>
  <c r="B23" i="59" l="1"/>
  <c r="B109" i="60"/>
  <c r="B24" i="59" l="1"/>
  <c r="I109" i="60"/>
  <c r="B122" i="60" l="1"/>
  <c r="B25" i="59"/>
  <c r="I122" i="60" l="1"/>
  <c r="B26" i="59"/>
  <c r="B27" i="59" l="1"/>
  <c r="B135" i="60"/>
  <c r="B28" i="59" l="1"/>
  <c r="I135" i="60"/>
  <c r="B29" i="59" l="1"/>
  <c r="B148" i="60"/>
  <c r="I148" i="60" l="1"/>
  <c r="B30" i="59"/>
  <c r="B161" i="60" l="1"/>
  <c r="B31" i="59"/>
  <c r="B32" i="59" l="1"/>
  <c r="I161" i="60"/>
  <c r="B33" i="59" l="1"/>
  <c r="B174" i="60"/>
  <c r="I174" i="60" l="1"/>
  <c r="B34" i="59"/>
  <c r="B35" i="59" l="1"/>
  <c r="B187" i="60"/>
  <c r="B36" i="59" l="1"/>
  <c r="I187" i="60"/>
  <c r="B200" i="60" l="1"/>
  <c r="B37" i="59"/>
  <c r="I200" i="60" l="1"/>
  <c r="B38" i="59"/>
  <c r="B39" i="59" l="1"/>
  <c r="B213" i="60"/>
  <c r="B40" i="59" l="1"/>
  <c r="I213" i="60"/>
  <c r="B41" i="59" l="1"/>
  <c r="B42" i="59" s="1"/>
  <c r="B226" i="60"/>
  <c r="B239" i="60" l="1"/>
  <c r="B43" i="59"/>
  <c r="I226" i="60"/>
  <c r="I239" i="60" l="1"/>
  <c r="B44" i="59"/>
  <c r="B45" i="59" l="1"/>
  <c r="I252" i="60" s="1"/>
  <c r="B252" i="60"/>
</calcChain>
</file>

<file path=xl/sharedStrings.xml><?xml version="1.0" encoding="utf-8"?>
<sst xmlns="http://schemas.openxmlformats.org/spreadsheetml/2006/main" count="803" uniqueCount="259">
  <si>
    <t>大分県バドミントン協会　</t>
    <rPh sb="0" eb="3">
      <t>オオイタケン</t>
    </rPh>
    <phoneticPr fontId="3"/>
  </si>
  <si>
    <t>２. 主    管</t>
    <phoneticPr fontId="3"/>
  </si>
  <si>
    <t xml:space="preserve">１. 主    催 </t>
    <phoneticPr fontId="3"/>
  </si>
  <si>
    <t xml:space="preserve">申込み用紙は大分県バドミントン協会、大分県小学生連盟のホームページよりﾀﾞｩﾝﾛｰﾄﾞして必用　　　　　　　　　　　　　　　　　　　　　　　　　　　　　　　　  </t>
    <rPh sb="0" eb="2">
      <t>モウシコ</t>
    </rPh>
    <rPh sb="6" eb="9">
      <t>オオイタケン</t>
    </rPh>
    <rPh sb="15" eb="17">
      <t>キョウカイ</t>
    </rPh>
    <rPh sb="18" eb="21">
      <t>オオイタケン</t>
    </rPh>
    <rPh sb="21" eb="24">
      <t>ショウガクセイ</t>
    </rPh>
    <rPh sb="24" eb="26">
      <t>レンメイ</t>
    </rPh>
    <rPh sb="45" eb="47">
      <t>ヒツヨウ</t>
    </rPh>
    <phoneticPr fontId="3"/>
  </si>
  <si>
    <t>未登録者は各地区評議員に登録料を納入し登録を済ませて本大会に参加するようにお願いします。</t>
    <rPh sb="0" eb="1">
      <t>ミ</t>
    </rPh>
    <rPh sb="1" eb="3">
      <t>トウロク</t>
    </rPh>
    <rPh sb="3" eb="4">
      <t>モノ</t>
    </rPh>
    <rPh sb="5" eb="6">
      <t>カク</t>
    </rPh>
    <rPh sb="6" eb="8">
      <t>チク</t>
    </rPh>
    <rPh sb="8" eb="11">
      <t>ヒョウギイン</t>
    </rPh>
    <rPh sb="12" eb="14">
      <t>トウロク</t>
    </rPh>
    <rPh sb="14" eb="15">
      <t>リョウ</t>
    </rPh>
    <rPh sb="16" eb="18">
      <t>ノウニュウ</t>
    </rPh>
    <rPh sb="19" eb="21">
      <t>トウロク</t>
    </rPh>
    <rPh sb="22" eb="23">
      <t>ス</t>
    </rPh>
    <rPh sb="26" eb="27">
      <t>ホン</t>
    </rPh>
    <rPh sb="27" eb="29">
      <t>タイカイ</t>
    </rPh>
    <phoneticPr fontId="3"/>
  </si>
  <si>
    <t xml:space="preserve">大分県小学生バドミントン連盟    </t>
    <phoneticPr fontId="3"/>
  </si>
  <si>
    <t>事項を記入のうえ下記の送付先へＥメールにて申し込みして下さい。</t>
    <rPh sb="8" eb="10">
      <t>カキ</t>
    </rPh>
    <rPh sb="11" eb="13">
      <t>ソウフ</t>
    </rPh>
    <rPh sb="13" eb="14">
      <t>サキ</t>
    </rPh>
    <phoneticPr fontId="3"/>
  </si>
  <si>
    <t>　  　    　　     　　 　 了承のうえ、各自スポーツ保険に加入のうえ参加して下さい。</t>
    <rPh sb="20" eb="22">
      <t>リョウショウ</t>
    </rPh>
    <rPh sb="26" eb="28">
      <t>カクジ</t>
    </rPh>
    <rPh sb="32" eb="34">
      <t>ホケン</t>
    </rPh>
    <rPh sb="35" eb="37">
      <t>カニュウ</t>
    </rPh>
    <phoneticPr fontId="3"/>
  </si>
  <si>
    <t>本年度、大分県と日本バドミントン協会登録者に限る。</t>
    <rPh sb="0" eb="1">
      <t>ホン</t>
    </rPh>
    <rPh sb="1" eb="3">
      <t>ネンド</t>
    </rPh>
    <rPh sb="4" eb="7">
      <t>オオイタケン</t>
    </rPh>
    <rPh sb="8" eb="10">
      <t>ニホン</t>
    </rPh>
    <rPh sb="16" eb="18">
      <t>キョウカイ</t>
    </rPh>
    <rPh sb="18" eb="20">
      <t>トウロク</t>
    </rPh>
    <rPh sb="20" eb="21">
      <t>モノ</t>
    </rPh>
    <rPh sb="22" eb="23">
      <t>カギ</t>
    </rPh>
    <phoneticPr fontId="3"/>
  </si>
  <si>
    <t>参加申込書(Ver.1.1)</t>
    <phoneticPr fontId="31"/>
  </si>
  <si>
    <t>Ⅰ　クラブ情報</t>
    <rPh sb="5" eb="7">
      <t>ジョウホウ</t>
    </rPh>
    <phoneticPr fontId="31"/>
  </si>
  <si>
    <t>（白いセルのみ記入してください。）</t>
    <rPh sb="1" eb="2">
      <t>シロ</t>
    </rPh>
    <rPh sb="7" eb="9">
      <t>キニュウ</t>
    </rPh>
    <phoneticPr fontId="31"/>
  </si>
  <si>
    <t>クラブ名</t>
    <rPh sb="3" eb="4">
      <t>メイ</t>
    </rPh>
    <phoneticPr fontId="31"/>
  </si>
  <si>
    <t>クラブ代表者</t>
    <rPh sb="3" eb="6">
      <t>ダイヒョウシャ</t>
    </rPh>
    <phoneticPr fontId="31"/>
  </si>
  <si>
    <t>Ⅰ-ｂ　申込情報</t>
    <rPh sb="4" eb="6">
      <t>モウシコミ</t>
    </rPh>
    <rPh sb="6" eb="8">
      <t>ジョウホウ</t>
    </rPh>
    <phoneticPr fontId="31"/>
  </si>
  <si>
    <t>申込責任者</t>
    <rPh sb="0" eb="2">
      <t>モウシコミ</t>
    </rPh>
    <rPh sb="2" eb="5">
      <t>セキニンシャ</t>
    </rPh>
    <phoneticPr fontId="31"/>
  </si>
  <si>
    <t>連絡先（電話番号）</t>
    <rPh sb="0" eb="3">
      <t>レンラクサキ</t>
    </rPh>
    <rPh sb="4" eb="6">
      <t>デンワ</t>
    </rPh>
    <rPh sb="6" eb="8">
      <t>バンゴウ</t>
    </rPh>
    <phoneticPr fontId="31"/>
  </si>
  <si>
    <t>連絡先
（メールアドレス）</t>
    <rPh sb="0" eb="3">
      <t>レンラクサキ</t>
    </rPh>
    <phoneticPr fontId="31"/>
  </si>
  <si>
    <t>Ⅱ参加費</t>
    <rPh sb="1" eb="3">
      <t>サンカ</t>
    </rPh>
    <rPh sb="3" eb="4">
      <t>ヒ</t>
    </rPh>
    <phoneticPr fontId="31"/>
  </si>
  <si>
    <t>事務局に入金する金額</t>
    <rPh sb="0" eb="3">
      <t>ジムキョク</t>
    </rPh>
    <rPh sb="4" eb="6">
      <t>ニュウキン</t>
    </rPh>
    <rPh sb="8" eb="10">
      <t>キンガク</t>
    </rPh>
    <phoneticPr fontId="31"/>
  </si>
  <si>
    <t>出場クラス</t>
    <rPh sb="0" eb="2">
      <t>シュツジョウ</t>
    </rPh>
    <phoneticPr fontId="31"/>
  </si>
  <si>
    <t>人数</t>
    <rPh sb="0" eb="2">
      <t>ニンズウ</t>
    </rPh>
    <phoneticPr fontId="31"/>
  </si>
  <si>
    <t>名簿
入力数</t>
    <rPh sb="0" eb="2">
      <t>メイボ</t>
    </rPh>
    <rPh sb="3" eb="5">
      <t>ニュウリョク</t>
    </rPh>
    <rPh sb="5" eb="6">
      <t>スウ</t>
    </rPh>
    <phoneticPr fontId="31"/>
  </si>
  <si>
    <t>合　　計</t>
    <rPh sb="0" eb="1">
      <t>ゴウ</t>
    </rPh>
    <rPh sb="3" eb="4">
      <t>ケイ</t>
    </rPh>
    <phoneticPr fontId="3"/>
  </si>
  <si>
    <t>円</t>
    <rPh sb="0" eb="1">
      <t>エン</t>
    </rPh>
    <phoneticPr fontId="31"/>
  </si>
  <si>
    <t>右に表示された金額をお振込みください：</t>
    <rPh sb="0" eb="1">
      <t>ミギ</t>
    </rPh>
    <rPh sb="2" eb="4">
      <t>ヒョウジ</t>
    </rPh>
    <rPh sb="7" eb="9">
      <t>キンガク</t>
    </rPh>
    <rPh sb="11" eb="13">
      <t>フリコ</t>
    </rPh>
    <phoneticPr fontId="31"/>
  </si>
  <si>
    <t>総合計参加人数</t>
    <rPh sb="0" eb="2">
      <t>ソウゴウ</t>
    </rPh>
    <rPh sb="2" eb="3">
      <t>ケイ</t>
    </rPh>
    <rPh sb="3" eb="5">
      <t>サンカ</t>
    </rPh>
    <rPh sb="5" eb="7">
      <t>ニンズウ</t>
    </rPh>
    <phoneticPr fontId="3"/>
  </si>
  <si>
    <t>申し込み責任者</t>
    <rPh sb="0" eb="1">
      <t>モウ</t>
    </rPh>
    <rPh sb="2" eb="3">
      <t>コ</t>
    </rPh>
    <rPh sb="4" eb="7">
      <t>セキニンシャ</t>
    </rPh>
    <phoneticPr fontId="3"/>
  </si>
  <si>
    <t>団　体　名 　</t>
    <phoneticPr fontId="3"/>
  </si>
  <si>
    <t xml:space="preserve">　　　代表者氏名          </t>
    <rPh sb="3" eb="5">
      <t>ダイヒョウ</t>
    </rPh>
    <rPh sb="5" eb="6">
      <t>シャ</t>
    </rPh>
    <phoneticPr fontId="3"/>
  </si>
  <si>
    <t>氏　　名</t>
    <rPh sb="0" eb="4">
      <t>シメイ</t>
    </rPh>
    <phoneticPr fontId="3"/>
  </si>
  <si>
    <t>ふ り が な</t>
    <phoneticPr fontId="3"/>
  </si>
  <si>
    <t>実学年
記入</t>
    <rPh sb="0" eb="1">
      <t>ジツ</t>
    </rPh>
    <rPh sb="1" eb="3">
      <t>ガクネン</t>
    </rPh>
    <rPh sb="4" eb="6">
      <t>キニュウ</t>
    </rPh>
    <phoneticPr fontId="3"/>
  </si>
  <si>
    <t>性別
（女・男）</t>
    <rPh sb="0" eb="2">
      <t>セイベツ</t>
    </rPh>
    <phoneticPr fontId="3"/>
  </si>
  <si>
    <t>県 登 録 番 号</t>
    <rPh sb="0" eb="1">
      <t>ケン</t>
    </rPh>
    <rPh sb="2" eb="3">
      <t>ノボル</t>
    </rPh>
    <rPh sb="4" eb="5">
      <t>ロク</t>
    </rPh>
    <rPh sb="6" eb="7">
      <t>バン</t>
    </rPh>
    <rPh sb="8" eb="9">
      <t>ゴウ</t>
    </rPh>
    <phoneticPr fontId="3"/>
  </si>
  <si>
    <t xml:space="preserve">                   大分銀行　大在支店（普通預金口座）</t>
    <rPh sb="19" eb="21">
      <t>オオイタ</t>
    </rPh>
    <rPh sb="21" eb="23">
      <t>ギンコウ</t>
    </rPh>
    <rPh sb="24" eb="26">
      <t>オオザイ</t>
    </rPh>
    <rPh sb="26" eb="28">
      <t>シテン</t>
    </rPh>
    <rPh sb="29" eb="31">
      <t>フツウ</t>
    </rPh>
    <rPh sb="31" eb="33">
      <t>ヨキン</t>
    </rPh>
    <rPh sb="33" eb="35">
      <t>コウザ</t>
    </rPh>
    <phoneticPr fontId="3"/>
  </si>
  <si>
    <t xml:space="preserve">                   口 座 名　 大分県小学生バドミントン連盟　理事　衛藤　忠博</t>
    <rPh sb="19" eb="20">
      <t>クチ</t>
    </rPh>
    <rPh sb="21" eb="22">
      <t>ザ</t>
    </rPh>
    <rPh sb="23" eb="24">
      <t>ナ</t>
    </rPh>
    <phoneticPr fontId="3"/>
  </si>
  <si>
    <r>
      <t xml:space="preserve">　送付先　　  </t>
    </r>
    <r>
      <rPr>
        <b/>
        <sz val="14"/>
        <color indexed="8"/>
        <rFont val="ＭＳ Ｐ明朝"/>
        <family val="1"/>
        <charset val="128"/>
      </rPr>
      <t>　 Eメール先  nktdr246@ybb.ne.jp（県小連事務局　衛藤　忠博）</t>
    </r>
    <rPh sb="1" eb="3">
      <t>ソウフ</t>
    </rPh>
    <rPh sb="3" eb="4">
      <t>サキ</t>
    </rPh>
    <rPh sb="36" eb="37">
      <t>ケン</t>
    </rPh>
    <rPh sb="37" eb="38">
      <t>ショウ</t>
    </rPh>
    <rPh sb="38" eb="39">
      <t>レン</t>
    </rPh>
    <rPh sb="39" eb="42">
      <t>ジムキョク</t>
    </rPh>
    <rPh sb="43" eb="45">
      <t>エトウ</t>
    </rPh>
    <rPh sb="46" eb="48">
      <t>タダヒロ</t>
    </rPh>
    <phoneticPr fontId="3"/>
  </si>
  <si>
    <r>
      <t xml:space="preserve">                   口座番号</t>
    </r>
    <r>
      <rPr>
        <b/>
        <sz val="16"/>
        <color indexed="8"/>
        <rFont val="ＭＳ Ｐ明朝"/>
        <family val="1"/>
        <charset val="128"/>
      </rPr>
      <t>　７554077</t>
    </r>
    <rPh sb="19" eb="21">
      <t>コウザ</t>
    </rPh>
    <rPh sb="21" eb="23">
      <t>バンゴウ</t>
    </rPh>
    <phoneticPr fontId="3"/>
  </si>
  <si>
    <t>　　　　　　　　　　　　行いますので別紙確認お願いします。</t>
    <phoneticPr fontId="3"/>
  </si>
  <si>
    <t>　　　　　　　　　　　　（抜粋）体調により自主的な参加見送り、マスク着用、消毒対応、声援応援禁止、健康管理表提出　等</t>
    <phoneticPr fontId="3"/>
  </si>
  <si>
    <t>　　　　　　　　　　　　※参加者の安全を確保するため、遵守できない参加者には、大会前・大会中に関わらず参加資格を</t>
    <phoneticPr fontId="3"/>
  </si>
  <si>
    <t>　　　　　　　　　　　　　　取り消したり、途中退場を求めたりすることを周知の上申し込みをお願い致します。</t>
    <phoneticPr fontId="3"/>
  </si>
  <si>
    <t>関係各位</t>
  </si>
  <si>
    <t>大分県小学生バドミントン連盟</t>
    <rPh sb="0" eb="3">
      <t>オオイタケン</t>
    </rPh>
    <rPh sb="3" eb="6">
      <t>ショウガクセイ</t>
    </rPh>
    <rPh sb="12" eb="14">
      <t>レンメイ</t>
    </rPh>
    <phoneticPr fontId="51"/>
  </si>
  <si>
    <t>　　会長　　近藤　英隆　</t>
    <rPh sb="2" eb="4">
      <t>カイチョウ</t>
    </rPh>
    <phoneticPr fontId="51"/>
  </si>
  <si>
    <t>平素より、本連盟の活動に対し、ご理解・ご協力を賜り厚く御礼申し上げます。</t>
  </si>
  <si>
    <t>未だ新型コロナウイルスの感染は根絶されたわけではなく、感染拡大の不安を抱えています。</t>
    <rPh sb="27" eb="29">
      <t>カンセン</t>
    </rPh>
    <rPh sb="29" eb="31">
      <t>カクダイ</t>
    </rPh>
    <phoneticPr fontId="51"/>
  </si>
  <si>
    <t>皆様には、ご不便、ご負担をお願いしなくてはなりません。ご理解とご協力のほどお願い申し上げます。</t>
    <phoneticPr fontId="51"/>
  </si>
  <si>
    <t>早速ですが、本大会への参加にあたって、記載の項目についてご協力をお願い致します。</t>
  </si>
  <si>
    <t>記</t>
  </si>
  <si>
    <t>１．以下に該当する方は、参加をお見合わせください</t>
  </si>
  <si>
    <t>① 体調がよくない場合（例:発熱・咳・咽頭痛などの症状がある場合）</t>
  </si>
  <si>
    <t>② 同居家族や身近な知人に新型コロナウイルス感染が疑われる方がいる場合</t>
  </si>
  <si>
    <t>③ 過去 14 日以内に政府から入国制限、入国後の観察期間を必要とされている 国、地域等への</t>
  </si>
  <si>
    <t>　渡航又は当該在住者との濃厚接触がある場合</t>
    <phoneticPr fontId="51"/>
  </si>
  <si>
    <t>２．大会参加に関し別紙の項目を遵守していただくようお願いします。</t>
  </si>
  <si>
    <t>　　＊保護者とは、応援者含む。</t>
    <rPh sb="3" eb="6">
      <t>ホゴシャ</t>
    </rPh>
    <rPh sb="9" eb="11">
      <t>オウエン</t>
    </rPh>
    <rPh sb="11" eb="12">
      <t>シャ</t>
    </rPh>
    <rPh sb="12" eb="13">
      <t>フク</t>
    </rPh>
    <phoneticPr fontId="3"/>
  </si>
  <si>
    <t>・名簿に記載されていない方の入場は不可と致します。</t>
    <rPh sb="1" eb="3">
      <t>メイボ</t>
    </rPh>
    <rPh sb="4" eb="6">
      <t>キサイ</t>
    </rPh>
    <rPh sb="12" eb="13">
      <t>カタ</t>
    </rPh>
    <rPh sb="14" eb="16">
      <t>ニュウジョウ</t>
    </rPh>
    <rPh sb="17" eb="19">
      <t>フカ</t>
    </rPh>
    <rPh sb="20" eb="21">
      <t>イタ</t>
    </rPh>
    <phoneticPr fontId="51"/>
  </si>
  <si>
    <t>・シートのID及びＩＤケースを準備お願い致します。＊IDケース回収での感染リスク防止</t>
    <rPh sb="7" eb="8">
      <t>オヨ</t>
    </rPh>
    <rPh sb="15" eb="17">
      <t>ジュンビ</t>
    </rPh>
    <rPh sb="18" eb="19">
      <t>ネガ</t>
    </rPh>
    <rPh sb="20" eb="21">
      <t>イタ</t>
    </rPh>
    <rPh sb="31" eb="33">
      <t>カイシュウ</t>
    </rPh>
    <rPh sb="35" eb="37">
      <t>カンセン</t>
    </rPh>
    <rPh sb="40" eb="42">
      <t>ボウシ</t>
    </rPh>
    <phoneticPr fontId="3"/>
  </si>
  <si>
    <t>　＊IDカードは名刺サイズになっております。</t>
    <rPh sb="8" eb="10">
      <t>メイシ</t>
    </rPh>
    <phoneticPr fontId="3"/>
  </si>
  <si>
    <t>・他の参加者、主催者スタッフ等との距離を確保すること（できるだけ２ｍ以上）</t>
  </si>
  <si>
    <t>・体育館（フロア）へ入る際は設置したアルコール消毒を実施願います。</t>
    <rPh sb="1" eb="4">
      <t>タイイクカン</t>
    </rPh>
    <rPh sb="10" eb="11">
      <t>ハイ</t>
    </rPh>
    <rPh sb="12" eb="13">
      <t>サイ</t>
    </rPh>
    <rPh sb="14" eb="16">
      <t>セッチ</t>
    </rPh>
    <rPh sb="23" eb="25">
      <t>ショウドク</t>
    </rPh>
    <rPh sb="26" eb="28">
      <t>ジッシ</t>
    </rPh>
    <rPh sb="28" eb="29">
      <t>ネガ</t>
    </rPh>
    <phoneticPr fontId="51"/>
  </si>
  <si>
    <t>・コートサイドには各自バックを持参し、全てバックに入れておく事（バック＋クーラーBOX等）</t>
    <rPh sb="9" eb="11">
      <t>カクジ</t>
    </rPh>
    <rPh sb="15" eb="17">
      <t>ジサン</t>
    </rPh>
    <rPh sb="19" eb="20">
      <t>スベ</t>
    </rPh>
    <rPh sb="25" eb="26">
      <t>イ</t>
    </rPh>
    <rPh sb="30" eb="31">
      <t>コト</t>
    </rPh>
    <rPh sb="43" eb="44">
      <t>トウ</t>
    </rPh>
    <phoneticPr fontId="51"/>
  </si>
  <si>
    <t>・アドバイスは密にならないよう距離（できるだけ２ｍ以上）の確保をお願いします。</t>
  </si>
  <si>
    <t>・ゲーム開始、ゲーム終了後の握手は行いません。ゲーム中のハイタッチは控えること</t>
    <rPh sb="26" eb="27">
      <t>チュウ</t>
    </rPh>
    <rPh sb="34" eb="35">
      <t>ヒカ</t>
    </rPh>
    <phoneticPr fontId="51"/>
  </si>
  <si>
    <t>・こまめな水分を補給に心がけてください。</t>
    <phoneticPr fontId="51"/>
  </si>
  <si>
    <t>・ラケットやタオルの貸し借り/共有は行わないようにしましょう。床の汗はモップにてふき取ること。</t>
    <rPh sb="15" eb="17">
      <t>キョウユウ</t>
    </rPh>
    <rPh sb="31" eb="32">
      <t>ユカ</t>
    </rPh>
    <rPh sb="33" eb="34">
      <t>アセ</t>
    </rPh>
    <rPh sb="42" eb="43">
      <t>ト</t>
    </rPh>
    <phoneticPr fontId="51"/>
  </si>
  <si>
    <t>・シューズの裏を手で拭くことや汗をコート外に拭ってはたく行為はしないでください。</t>
    <rPh sb="15" eb="16">
      <t>アセ</t>
    </rPh>
    <rPh sb="20" eb="21">
      <t>ガイ</t>
    </rPh>
    <rPh sb="22" eb="23">
      <t>ヌグ</t>
    </rPh>
    <rPh sb="28" eb="30">
      <t>コウイ</t>
    </rPh>
    <phoneticPr fontId="51"/>
  </si>
  <si>
    <t>・飲料は自分専用のものを飲み、回し飲みはしないでください。</t>
    <phoneticPr fontId="51"/>
  </si>
  <si>
    <t>・感染拡大防止のために主催者が決めたその他の措置を遵守し、主催者の指示に従ってください。</t>
  </si>
  <si>
    <t>【会場使用上の注意事項】</t>
    <rPh sb="1" eb="3">
      <t>カイジョウ</t>
    </rPh>
    <rPh sb="3" eb="5">
      <t>シヨウ</t>
    </rPh>
    <rPh sb="5" eb="6">
      <t>ジョウ</t>
    </rPh>
    <phoneticPr fontId="51"/>
  </si>
  <si>
    <t>・開館前の入り口待機及び入場時に際しては一定の距離を空け密にならないようにして下さい</t>
    <rPh sb="1" eb="3">
      <t>カイカン</t>
    </rPh>
    <rPh sb="3" eb="4">
      <t>マエ</t>
    </rPh>
    <rPh sb="5" eb="6">
      <t>イ</t>
    </rPh>
    <rPh sb="7" eb="8">
      <t>グチ</t>
    </rPh>
    <rPh sb="8" eb="10">
      <t>タイキ</t>
    </rPh>
    <rPh sb="10" eb="11">
      <t>オヨ</t>
    </rPh>
    <rPh sb="12" eb="14">
      <t>ニュウジョウ</t>
    </rPh>
    <rPh sb="14" eb="15">
      <t>ジ</t>
    </rPh>
    <rPh sb="16" eb="17">
      <t>サイ</t>
    </rPh>
    <rPh sb="20" eb="22">
      <t>イッテイ</t>
    </rPh>
    <rPh sb="23" eb="25">
      <t>キョリ</t>
    </rPh>
    <rPh sb="26" eb="27">
      <t>ア</t>
    </rPh>
    <rPh sb="28" eb="29">
      <t>ミツ</t>
    </rPh>
    <rPh sb="39" eb="40">
      <t>クダ</t>
    </rPh>
    <phoneticPr fontId="51"/>
  </si>
  <si>
    <t>・体育館に入る前には必ずチーム管理の上手指の消毒を実施後チーム代表者にて受付完了後</t>
    <rPh sb="1" eb="4">
      <t>タイイクカン</t>
    </rPh>
    <rPh sb="5" eb="6">
      <t>ハイ</t>
    </rPh>
    <rPh sb="7" eb="8">
      <t>マエ</t>
    </rPh>
    <rPh sb="10" eb="11">
      <t>カナラ</t>
    </rPh>
    <rPh sb="15" eb="17">
      <t>カンリ</t>
    </rPh>
    <rPh sb="18" eb="19">
      <t>ウエ</t>
    </rPh>
    <rPh sb="19" eb="21">
      <t>シュシ</t>
    </rPh>
    <rPh sb="22" eb="24">
      <t>ショウドク</t>
    </rPh>
    <rPh sb="25" eb="27">
      <t>ジッシ</t>
    </rPh>
    <rPh sb="27" eb="28">
      <t>ゴ</t>
    </rPh>
    <rPh sb="31" eb="34">
      <t>ダイヒョウシャ</t>
    </rPh>
    <rPh sb="36" eb="38">
      <t>ウケツケ</t>
    </rPh>
    <rPh sb="38" eb="40">
      <t>カンリョウ</t>
    </rPh>
    <rPh sb="40" eb="41">
      <t>ゴ</t>
    </rPh>
    <phoneticPr fontId="51"/>
  </si>
  <si>
    <t>　間隔をあけて入館をお願いします。</t>
    <rPh sb="1" eb="3">
      <t>カンカク</t>
    </rPh>
    <rPh sb="7" eb="9">
      <t>ニュウカン</t>
    </rPh>
    <rPh sb="11" eb="12">
      <t>ネガ</t>
    </rPh>
    <phoneticPr fontId="51"/>
  </si>
  <si>
    <t>　　＊チーム毎に運営から案内致します。事前に目安をお伝え致します。</t>
    <phoneticPr fontId="3"/>
  </si>
  <si>
    <t>・健康状態確認シート”有”に〇がない人及び検温結果を記載されている場合のみ入場可とする。</t>
    <rPh sb="1" eb="3">
      <t>ケンコウ</t>
    </rPh>
    <rPh sb="3" eb="5">
      <t>ジョウタイ</t>
    </rPh>
    <rPh sb="5" eb="7">
      <t>カクニン</t>
    </rPh>
    <rPh sb="11" eb="12">
      <t>アリ</t>
    </rPh>
    <rPh sb="18" eb="19">
      <t>ヒト</t>
    </rPh>
    <rPh sb="19" eb="20">
      <t>オヨ</t>
    </rPh>
    <rPh sb="21" eb="23">
      <t>ケンオン</t>
    </rPh>
    <rPh sb="23" eb="25">
      <t>ケッカ</t>
    </rPh>
    <rPh sb="26" eb="28">
      <t>キサイ</t>
    </rPh>
    <rPh sb="33" eb="35">
      <t>バアイ</t>
    </rPh>
    <rPh sb="37" eb="39">
      <t>ニュウジョウ</t>
    </rPh>
    <rPh sb="39" eb="40">
      <t>カ</t>
    </rPh>
    <phoneticPr fontId="51"/>
  </si>
  <si>
    <t>・フロア入口で上履きにはき替えビニール袋に入れ自分の手元にて管理をすること（下駄箱使用禁止）</t>
    <rPh sb="4" eb="6">
      <t>イリグチ</t>
    </rPh>
    <rPh sb="7" eb="9">
      <t>ウワバ</t>
    </rPh>
    <rPh sb="13" eb="14">
      <t>カ</t>
    </rPh>
    <rPh sb="19" eb="20">
      <t>フクロ</t>
    </rPh>
    <rPh sb="21" eb="22">
      <t>イ</t>
    </rPh>
    <rPh sb="23" eb="25">
      <t>ジブン</t>
    </rPh>
    <rPh sb="26" eb="28">
      <t>テモト</t>
    </rPh>
    <rPh sb="30" eb="32">
      <t>カンリ</t>
    </rPh>
    <rPh sb="38" eb="41">
      <t>ゲタバコ</t>
    </rPh>
    <rPh sb="41" eb="43">
      <t>シヨウ</t>
    </rPh>
    <rPh sb="43" eb="45">
      <t>キンシ</t>
    </rPh>
    <phoneticPr fontId="51"/>
  </si>
  <si>
    <t>・会場出入りされる場合は、再入場後必ず手指の消毒後入場してください。</t>
    <rPh sb="1" eb="3">
      <t>カイジョウ</t>
    </rPh>
    <rPh sb="3" eb="5">
      <t>デハイ</t>
    </rPh>
    <rPh sb="9" eb="11">
      <t>バアイ</t>
    </rPh>
    <rPh sb="13" eb="16">
      <t>サイニュウジョウ</t>
    </rPh>
    <rPh sb="16" eb="17">
      <t>ゴ</t>
    </rPh>
    <rPh sb="17" eb="18">
      <t>カナラ</t>
    </rPh>
    <rPh sb="19" eb="21">
      <t>シュシ</t>
    </rPh>
    <rPh sb="22" eb="24">
      <t>ショウドク</t>
    </rPh>
    <rPh sb="24" eb="25">
      <t>ゴ</t>
    </rPh>
    <rPh sb="25" eb="27">
      <t>ニュウジョウ</t>
    </rPh>
    <phoneticPr fontId="51"/>
  </si>
  <si>
    <t>・会場内の立ち入り禁止区域を確認し立ち入らないように子供達へも指導願います。</t>
    <rPh sb="1" eb="3">
      <t>カイジョウ</t>
    </rPh>
    <rPh sb="3" eb="4">
      <t>ナイ</t>
    </rPh>
    <rPh sb="5" eb="6">
      <t>タ</t>
    </rPh>
    <rPh sb="7" eb="8">
      <t>イ</t>
    </rPh>
    <rPh sb="9" eb="11">
      <t>キンシ</t>
    </rPh>
    <rPh sb="11" eb="13">
      <t>クイキ</t>
    </rPh>
    <rPh sb="14" eb="16">
      <t>カクニン</t>
    </rPh>
    <rPh sb="17" eb="18">
      <t>タ</t>
    </rPh>
    <rPh sb="19" eb="20">
      <t>イ</t>
    </rPh>
    <rPh sb="26" eb="29">
      <t>コドモタチ</t>
    </rPh>
    <rPh sb="31" eb="33">
      <t>シドウ</t>
    </rPh>
    <rPh sb="33" eb="34">
      <t>ネガ</t>
    </rPh>
    <phoneticPr fontId="51"/>
  </si>
  <si>
    <t>・換気の為常時開放しているドアはあたらないようにお願いします</t>
    <rPh sb="1" eb="3">
      <t>カンキ</t>
    </rPh>
    <rPh sb="4" eb="5">
      <t>タメ</t>
    </rPh>
    <rPh sb="5" eb="7">
      <t>ジョウジ</t>
    </rPh>
    <rPh sb="7" eb="9">
      <t>カイホウ</t>
    </rPh>
    <rPh sb="25" eb="26">
      <t>ネガ</t>
    </rPh>
    <phoneticPr fontId="51"/>
  </si>
  <si>
    <t>・手すりや観客席の椅子の消毒については、適時実施にご協力をお願い致します。</t>
    <rPh sb="1" eb="2">
      <t>テ</t>
    </rPh>
    <rPh sb="5" eb="8">
      <t>カンキャクセキ</t>
    </rPh>
    <rPh sb="9" eb="11">
      <t>イス</t>
    </rPh>
    <rPh sb="12" eb="14">
      <t>ショウドク</t>
    </rPh>
    <rPh sb="20" eb="22">
      <t>テキジ</t>
    </rPh>
    <rPh sb="22" eb="24">
      <t>ジッシ</t>
    </rPh>
    <rPh sb="26" eb="28">
      <t>キョウリョク</t>
    </rPh>
    <rPh sb="30" eb="31">
      <t>ネガ</t>
    </rPh>
    <rPh sb="32" eb="33">
      <t>イタ</t>
    </rPh>
    <phoneticPr fontId="51"/>
  </si>
  <si>
    <t>・トイレや洗面所を使い終わった後はハンドソープや消毒液を活用下さい</t>
    <rPh sb="5" eb="7">
      <t>センメン</t>
    </rPh>
    <rPh sb="7" eb="8">
      <t>ジョ</t>
    </rPh>
    <rPh sb="9" eb="10">
      <t>ツカ</t>
    </rPh>
    <rPh sb="11" eb="12">
      <t>オ</t>
    </rPh>
    <rPh sb="15" eb="16">
      <t>アト</t>
    </rPh>
    <rPh sb="24" eb="26">
      <t>ショウドク</t>
    </rPh>
    <rPh sb="26" eb="27">
      <t>エキ</t>
    </rPh>
    <rPh sb="28" eb="30">
      <t>カツヨウ</t>
    </rPh>
    <rPh sb="30" eb="31">
      <t>クダ</t>
    </rPh>
    <phoneticPr fontId="51"/>
  </si>
  <si>
    <t>・応援はブロック毎のみとしブロック移動は禁止とします。拍手のみとし、声援での応援は禁止します。</t>
    <rPh sb="8" eb="9">
      <t>ゴト</t>
    </rPh>
    <rPh sb="17" eb="19">
      <t>イドウ</t>
    </rPh>
    <rPh sb="20" eb="22">
      <t>キンシ</t>
    </rPh>
    <phoneticPr fontId="51"/>
  </si>
  <si>
    <t>　＊大きな声での会話は謹んでください</t>
    <phoneticPr fontId="51"/>
  </si>
  <si>
    <t>・「三つの密」を徹底的に回避してください。 （窓やドアを開放しての使用を原則とします）</t>
    <phoneticPr fontId="51"/>
  </si>
  <si>
    <t>・こまめな手洗い・消毒を行ってください。特に試合終了後の手洗いの励行をお願いします。</t>
  </si>
  <si>
    <t>・食事中はもっとも感染の危険があるためまとまっての食事は行わないようにしてください。</t>
  </si>
  <si>
    <t>　屋外で間隔をとっての飲食を推奨いたします。</t>
    <rPh sb="1" eb="3">
      <t>オクガイ</t>
    </rPh>
    <rPh sb="4" eb="6">
      <t>カンカク</t>
    </rPh>
    <rPh sb="11" eb="13">
      <t>インショク</t>
    </rPh>
    <rPh sb="14" eb="16">
      <t>スイショウ</t>
    </rPh>
    <phoneticPr fontId="51"/>
  </si>
  <si>
    <t>・ゴミはすべて持ち帰りをお願いします。</t>
  </si>
  <si>
    <t>感染拡大防止の為、皆様のご理解・ご協力の程、宜しくお願い申し上げます。</t>
  </si>
  <si>
    <t>※イベント終了後２週間以内に新型コロナウイルス感染症を発症した場合は、主催者に対して速やかに濃</t>
  </si>
  <si>
    <t>厚接触者の有無等について報告をお願いします。</t>
  </si>
  <si>
    <t>　事務局長</t>
    <rPh sb="1" eb="4">
      <t>ジムキョク</t>
    </rPh>
    <rPh sb="4" eb="5">
      <t>チョウ</t>
    </rPh>
    <phoneticPr fontId="51"/>
  </si>
  <si>
    <t>衛藤　忠博</t>
    <rPh sb="0" eb="2">
      <t>エトウ</t>
    </rPh>
    <rPh sb="3" eb="5">
      <t>タダヒロ</t>
    </rPh>
    <phoneticPr fontId="51"/>
  </si>
  <si>
    <t>☎090-2963-7341</t>
    <phoneticPr fontId="3"/>
  </si>
  <si>
    <t>チーム（クラブ）名</t>
    <rPh sb="8" eb="9">
      <t>メイ</t>
    </rPh>
    <phoneticPr fontId="52"/>
  </si>
  <si>
    <t>記載責任者</t>
    <rPh sb="0" eb="2">
      <t>キサイ</t>
    </rPh>
    <rPh sb="2" eb="5">
      <t>セキニンシャ</t>
    </rPh>
    <phoneticPr fontId="52"/>
  </si>
  <si>
    <t>住　　所</t>
    <rPh sb="0" eb="1">
      <t>ジュウ</t>
    </rPh>
    <rPh sb="3" eb="4">
      <t>ショ</t>
    </rPh>
    <phoneticPr fontId="52"/>
  </si>
  <si>
    <t>連絡先</t>
    <rPh sb="0" eb="2">
      <t>レンラク</t>
    </rPh>
    <rPh sb="2" eb="3">
      <t>サキ</t>
    </rPh>
    <phoneticPr fontId="52"/>
  </si>
  <si>
    <t>種　別</t>
    <rPh sb="0" eb="1">
      <t>シュ</t>
    </rPh>
    <rPh sb="2" eb="3">
      <t>ベツ</t>
    </rPh>
    <phoneticPr fontId="52"/>
  </si>
  <si>
    <t>氏　　名</t>
    <rPh sb="0" eb="1">
      <t>シ</t>
    </rPh>
    <rPh sb="3" eb="4">
      <t>ナ</t>
    </rPh>
    <phoneticPr fontId="52"/>
  </si>
  <si>
    <t>性別</t>
    <rPh sb="0" eb="2">
      <t>セイベツ</t>
    </rPh>
    <phoneticPr fontId="52"/>
  </si>
  <si>
    <t>年齢</t>
    <rPh sb="0" eb="2">
      <t>ネンレイ</t>
    </rPh>
    <phoneticPr fontId="52"/>
  </si>
  <si>
    <t>当日朝　の検温</t>
    <rPh sb="0" eb="2">
      <t>トウジツ</t>
    </rPh>
    <rPh sb="2" eb="3">
      <t>アサ</t>
    </rPh>
    <rPh sb="5" eb="7">
      <t>ケンオン</t>
    </rPh>
    <phoneticPr fontId="52"/>
  </si>
  <si>
    <t>大会前２週間における以下の事項の有無</t>
    <rPh sb="0" eb="2">
      <t>タイカイ</t>
    </rPh>
    <rPh sb="2" eb="3">
      <t>マエ</t>
    </rPh>
    <rPh sb="4" eb="6">
      <t>シュウカン</t>
    </rPh>
    <rPh sb="10" eb="12">
      <t>イカ</t>
    </rPh>
    <rPh sb="13" eb="15">
      <t>ジコウ</t>
    </rPh>
    <rPh sb="16" eb="18">
      <t>ウム</t>
    </rPh>
    <phoneticPr fontId="52"/>
  </si>
  <si>
    <t>過去１４日以内に政府から観察期間を　　　　必要とされている国、地域等への渡航　　　　　　又は、当該在住者との濃厚接触がない</t>
    <rPh sb="0" eb="2">
      <t>カコ</t>
    </rPh>
    <rPh sb="4" eb="5">
      <t>ヒ</t>
    </rPh>
    <rPh sb="5" eb="7">
      <t>イナイ</t>
    </rPh>
    <rPh sb="8" eb="10">
      <t>セイフ</t>
    </rPh>
    <rPh sb="12" eb="14">
      <t>カンサツ</t>
    </rPh>
    <rPh sb="14" eb="16">
      <t>キカン</t>
    </rPh>
    <rPh sb="21" eb="23">
      <t>ヒツヨウ</t>
    </rPh>
    <rPh sb="29" eb="30">
      <t>クニ</t>
    </rPh>
    <rPh sb="31" eb="33">
      <t>チイキ</t>
    </rPh>
    <rPh sb="33" eb="34">
      <t>トウ</t>
    </rPh>
    <rPh sb="36" eb="38">
      <t>トコウ</t>
    </rPh>
    <rPh sb="44" eb="45">
      <t>マタ</t>
    </rPh>
    <rPh sb="47" eb="49">
      <t>トウガイ</t>
    </rPh>
    <rPh sb="49" eb="52">
      <t>ザイジュウシャ</t>
    </rPh>
    <rPh sb="54" eb="56">
      <t>ノウコウ</t>
    </rPh>
    <rPh sb="56" eb="58">
      <t>セッショク</t>
    </rPh>
    <phoneticPr fontId="52"/>
  </si>
  <si>
    <t>平熱を超える　　発熱がない
（子供37.5℃以上）
（大人37.0℃以上）</t>
    <rPh sb="0" eb="2">
      <t>ヘイネツ</t>
    </rPh>
    <rPh sb="3" eb="4">
      <t>コ</t>
    </rPh>
    <rPh sb="8" eb="10">
      <t>ハツネツ</t>
    </rPh>
    <rPh sb="15" eb="17">
      <t>コドモ</t>
    </rPh>
    <rPh sb="22" eb="24">
      <t>イジョウ</t>
    </rPh>
    <rPh sb="27" eb="29">
      <t>オトナ</t>
    </rPh>
    <rPh sb="34" eb="36">
      <t>イジョウ</t>
    </rPh>
    <phoneticPr fontId="52"/>
  </si>
  <si>
    <t>咳、のどの痛みなど風邪症状</t>
    <rPh sb="0" eb="1">
      <t>セキ</t>
    </rPh>
    <rPh sb="5" eb="6">
      <t>イタ</t>
    </rPh>
    <rPh sb="9" eb="11">
      <t>カゼ</t>
    </rPh>
    <rPh sb="11" eb="13">
      <t>ショウジョウ</t>
    </rPh>
    <phoneticPr fontId="52"/>
  </si>
  <si>
    <t>だるさ、息苦しさがない</t>
    <rPh sb="4" eb="5">
      <t>イキ</t>
    </rPh>
    <rPh sb="5" eb="6">
      <t>クル</t>
    </rPh>
    <phoneticPr fontId="52"/>
  </si>
  <si>
    <t>その他体調　　　がすぐれない</t>
    <rPh sb="2" eb="3">
      <t>タ</t>
    </rPh>
    <rPh sb="3" eb="5">
      <t>タイチョウ</t>
    </rPh>
    <phoneticPr fontId="52"/>
  </si>
  <si>
    <t>有　・　無</t>
    <rPh sb="0" eb="1">
      <t>ユウ</t>
    </rPh>
    <rPh sb="4" eb="5">
      <t>ム</t>
    </rPh>
    <phoneticPr fontId="52"/>
  </si>
  <si>
    <t>本健康チェックシートは、本大会において新コロナウイルス感染症拡大防止のために、会場入場者の健康状態を確認することを目的</t>
    <rPh sb="0" eb="1">
      <t>ホン</t>
    </rPh>
    <rPh sb="1" eb="3">
      <t>ケンコウ</t>
    </rPh>
    <rPh sb="12" eb="15">
      <t>ホンタイカイ</t>
    </rPh>
    <rPh sb="19" eb="20">
      <t>シン</t>
    </rPh>
    <rPh sb="27" eb="34">
      <t>カンセンショウカクダイボウシ</t>
    </rPh>
    <rPh sb="39" eb="41">
      <t>カイジョウ</t>
    </rPh>
    <rPh sb="41" eb="44">
      <t>ニュウジョウシャ</t>
    </rPh>
    <rPh sb="45" eb="47">
      <t>ケンコウ</t>
    </rPh>
    <rPh sb="47" eb="49">
      <t>ジョウタイ</t>
    </rPh>
    <rPh sb="50" eb="52">
      <t>カクニン</t>
    </rPh>
    <rPh sb="57" eb="59">
      <t>モクテキ</t>
    </rPh>
    <phoneticPr fontId="52"/>
  </si>
  <si>
    <t>としており、記入いただいた個人情報については厳正に管理保管し入場の可否及び必要な連絡のため利用します。</t>
    <rPh sb="30" eb="32">
      <t>ニュウジョウ</t>
    </rPh>
    <rPh sb="33" eb="35">
      <t>カヒ</t>
    </rPh>
    <rPh sb="35" eb="36">
      <t>オヨ</t>
    </rPh>
    <rPh sb="37" eb="39">
      <t>ヒツヨウ</t>
    </rPh>
    <rPh sb="40" eb="42">
      <t>レンラク</t>
    </rPh>
    <rPh sb="45" eb="47">
      <t>リヨウ</t>
    </rPh>
    <phoneticPr fontId="52"/>
  </si>
  <si>
    <t>但し、本大会会場にて感染症患者又は、その疑いがある方が発見された場合に必要な範囲で保健所等に提供することがあります。</t>
    <phoneticPr fontId="51"/>
  </si>
  <si>
    <t>【区分プルダウンから選択】選手・指導者・保護者</t>
    <phoneticPr fontId="3"/>
  </si>
  <si>
    <t>No.</t>
  </si>
  <si>
    <t>所　　属</t>
  </si>
  <si>
    <t>区　　分</t>
  </si>
  <si>
    <t>氏　　名</t>
  </si>
  <si>
    <t>例</t>
  </si>
  <si>
    <t>大在ジュニア</t>
    <rPh sb="0" eb="2">
      <t>オオザイ</t>
    </rPh>
    <phoneticPr fontId="3"/>
  </si>
  <si>
    <t>選手</t>
  </si>
  <si>
    <t>大在　太郎</t>
    <rPh sb="0" eb="2">
      <t>オオザイ</t>
    </rPh>
    <rPh sb="3" eb="5">
      <t>タロウ</t>
    </rPh>
    <phoneticPr fontId="3"/>
  </si>
  <si>
    <t>入場許可証（印なきは無効）</t>
  </si>
  <si>
    <t>所属</t>
  </si>
  <si>
    <t>区分</t>
  </si>
  <si>
    <t>氏名</t>
  </si>
  <si>
    <t>・名簿に記載された選手、監督（代行者）、コーチ、保護者（1家族1名に限定）のみ入場可。</t>
    <rPh sb="1" eb="3">
      <t>メイボ</t>
    </rPh>
    <rPh sb="4" eb="6">
      <t>キサイ</t>
    </rPh>
    <rPh sb="9" eb="11">
      <t>センシュ</t>
    </rPh>
    <rPh sb="12" eb="14">
      <t>カントク</t>
    </rPh>
    <rPh sb="15" eb="18">
      <t>ダイコウシャ</t>
    </rPh>
    <rPh sb="24" eb="27">
      <t>ホゴシャ</t>
    </rPh>
    <rPh sb="29" eb="31">
      <t>カゾク</t>
    </rPh>
    <rPh sb="32" eb="33">
      <t>メイ</t>
    </rPh>
    <rPh sb="34" eb="36">
      <t>ゲンテイ</t>
    </rPh>
    <rPh sb="39" eb="41">
      <t>ニュウジョウ</t>
    </rPh>
    <rPh sb="41" eb="42">
      <t>カ</t>
    </rPh>
    <phoneticPr fontId="51"/>
  </si>
  <si>
    <t>・バドミントン関係者の会場への出入口は2階とします。正面入り口及び裏入口からの出入口は禁止とします。</t>
    <rPh sb="7" eb="10">
      <t>カンケイシャ</t>
    </rPh>
    <rPh sb="11" eb="13">
      <t>カイジョウ</t>
    </rPh>
    <rPh sb="15" eb="18">
      <t>デイリグチ</t>
    </rPh>
    <rPh sb="20" eb="21">
      <t>カイ</t>
    </rPh>
    <rPh sb="26" eb="28">
      <t>ショウメン</t>
    </rPh>
    <rPh sb="28" eb="29">
      <t>イ</t>
    </rPh>
    <rPh sb="30" eb="31">
      <t>グチ</t>
    </rPh>
    <rPh sb="31" eb="32">
      <t>オヨ</t>
    </rPh>
    <rPh sb="33" eb="34">
      <t>ウラ</t>
    </rPh>
    <rPh sb="34" eb="36">
      <t>イリグチ</t>
    </rPh>
    <rPh sb="39" eb="42">
      <t>デイリグチ</t>
    </rPh>
    <rPh sb="43" eb="45">
      <t>キンシ</t>
    </rPh>
    <phoneticPr fontId="3"/>
  </si>
  <si>
    <t xml:space="preserve"> (３) 大会ﾌﾟﾛｸﾞﾗﾑは、当日会場受付で配布します。　</t>
    <phoneticPr fontId="3"/>
  </si>
  <si>
    <t>(２) 大会当日発生した事故、怪我に関して主催者・主管・施設管理団体の責任は一切問わないことを</t>
    <rPh sb="4" eb="6">
      <t>タイカイ</t>
    </rPh>
    <rPh sb="6" eb="8">
      <t>トウジツ</t>
    </rPh>
    <rPh sb="8" eb="9">
      <t>ハツ</t>
    </rPh>
    <rPh sb="9" eb="10">
      <t>セイ</t>
    </rPh>
    <rPh sb="12" eb="14">
      <t>ジコ</t>
    </rPh>
    <rPh sb="15" eb="17">
      <t>ケガ</t>
    </rPh>
    <rPh sb="18" eb="19">
      <t>カン</t>
    </rPh>
    <phoneticPr fontId="3"/>
  </si>
  <si>
    <t>　   了承のうえ、各自スポーツ保険に加入のうえ参加して下さい。</t>
    <rPh sb="4" eb="6">
      <t>リョウショウ</t>
    </rPh>
    <rPh sb="10" eb="12">
      <t>カクジ</t>
    </rPh>
    <rPh sb="16" eb="18">
      <t>ホケン</t>
    </rPh>
    <rPh sb="19" eb="21">
      <t>カニュウ</t>
    </rPh>
    <phoneticPr fontId="3"/>
  </si>
  <si>
    <t>　　　＊コロナ状況によっては、変更する場合あり（コーチの人数制限を行う等含む）。</t>
    <rPh sb="15" eb="17">
      <t>ヘンコウ</t>
    </rPh>
    <rPh sb="19" eb="21">
      <t>バアイ</t>
    </rPh>
    <rPh sb="35" eb="36">
      <t>トウ</t>
    </rPh>
    <rPh sb="36" eb="37">
      <t>フク</t>
    </rPh>
    <phoneticPr fontId="3"/>
  </si>
  <si>
    <t>　　行いますので別紙確認お願いします。</t>
    <phoneticPr fontId="3"/>
  </si>
  <si>
    <t>　　　　（抜粋）体調により自主的な参加見送り、マスク（不織布）着用、消毒対応、声援応援禁止、</t>
    <rPh sb="5" eb="7">
      <t>バッスイ</t>
    </rPh>
    <rPh sb="8" eb="10">
      <t>タイチョウ</t>
    </rPh>
    <rPh sb="13" eb="15">
      <t>ジシュ</t>
    </rPh>
    <rPh sb="15" eb="16">
      <t>テキ</t>
    </rPh>
    <rPh sb="17" eb="19">
      <t>サンカ</t>
    </rPh>
    <rPh sb="19" eb="21">
      <t>ミオク</t>
    </rPh>
    <rPh sb="27" eb="30">
      <t>フショクフ</t>
    </rPh>
    <rPh sb="31" eb="33">
      <t>チャクヨウ</t>
    </rPh>
    <rPh sb="34" eb="36">
      <t>ショウドク</t>
    </rPh>
    <rPh sb="36" eb="38">
      <t>タイオウ</t>
    </rPh>
    <rPh sb="39" eb="41">
      <t>セイエン</t>
    </rPh>
    <rPh sb="41" eb="43">
      <t>オウエン</t>
    </rPh>
    <rPh sb="43" eb="45">
      <t>キンシ</t>
    </rPh>
    <phoneticPr fontId="3"/>
  </si>
  <si>
    <t>　　　　　　　　健康管理表提出　等</t>
    <phoneticPr fontId="3"/>
  </si>
  <si>
    <t>　　　※参加者の安全を確保するため、遵守できない参加者には、大会前・大会中に関わらず参加資格を</t>
    <phoneticPr fontId="3"/>
  </si>
  <si>
    <t>　　　　取り消したり、途中退場を求めたりすることを周知の上申し込みをお願い致します。</t>
    <rPh sb="28" eb="29">
      <t>ウエ</t>
    </rPh>
    <rPh sb="29" eb="30">
      <t>モウ</t>
    </rPh>
    <rPh sb="31" eb="32">
      <t>コ</t>
    </rPh>
    <rPh sb="35" eb="36">
      <t>ネガ</t>
    </rPh>
    <rPh sb="37" eb="38">
      <t>イタ</t>
    </rPh>
    <phoneticPr fontId="3"/>
  </si>
  <si>
    <r>
      <t>　シングルス　　　　　　　</t>
    </r>
    <r>
      <rPr>
        <sz val="12"/>
        <rFont val="ＭＳ Ｐ明朝"/>
        <family val="1"/>
        <charset val="128"/>
      </rPr>
      <t xml:space="preserve">        </t>
    </r>
    <r>
      <rPr>
        <sz val="10"/>
        <rFont val="ＭＳ Ｐ明朝"/>
        <family val="1"/>
        <charset val="128"/>
      </rPr>
      <t>女子を上にランク順に記載してください。　</t>
    </r>
    <r>
      <rPr>
        <sz val="12"/>
        <rFont val="ＭＳ Ｐ明朝"/>
        <family val="1"/>
        <charset val="128"/>
      </rPr>
      <t>　　　　　　</t>
    </r>
    <phoneticPr fontId="3"/>
  </si>
  <si>
    <t>6年</t>
    <rPh sb="1" eb="2">
      <t>ネン</t>
    </rPh>
    <phoneticPr fontId="3"/>
  </si>
  <si>
    <t>5年</t>
    <rPh sb="1" eb="2">
      <t>ネン</t>
    </rPh>
    <phoneticPr fontId="3"/>
  </si>
  <si>
    <t>4年</t>
    <rPh sb="1" eb="2">
      <t>ネン</t>
    </rPh>
    <phoneticPr fontId="3"/>
  </si>
  <si>
    <t>【バドミントン選手権大会（シングルス）参加に関する注意事項】</t>
    <phoneticPr fontId="51"/>
  </si>
  <si>
    <t>・マスク（不織布）は常に着用し、競技時のみ外してください（試合に入る直前までマスク着用の事）</t>
    <rPh sb="10" eb="11">
      <t>ツネ</t>
    </rPh>
    <phoneticPr fontId="51"/>
  </si>
  <si>
    <t>競技時の服装及びシューズは、（公財）日本ﾊﾞﾄﾞﾐﾝﾄﾝ協会の審査合格品を着用の事。</t>
    <rPh sb="0" eb="2">
      <t>キョウギ</t>
    </rPh>
    <rPh sb="2" eb="3">
      <t>トキ</t>
    </rPh>
    <rPh sb="4" eb="6">
      <t>フクソウ</t>
    </rPh>
    <rPh sb="6" eb="7">
      <t>オヨ</t>
    </rPh>
    <rPh sb="37" eb="39">
      <t>チャクヨウ</t>
    </rPh>
    <rPh sb="40" eb="41">
      <t>コト</t>
    </rPh>
    <phoneticPr fontId="3"/>
  </si>
  <si>
    <t>また 上着背面中央に黒又は紺色で所属ﾁｰﾑ名及び氏名（ﾌﾙﾈ-ﾑ）を日本語で指示したゼッケンをつ</t>
    <rPh sb="10" eb="11">
      <t>クロ</t>
    </rPh>
    <rPh sb="11" eb="12">
      <t>マタ</t>
    </rPh>
    <rPh sb="13" eb="14">
      <t>コン</t>
    </rPh>
    <rPh sb="14" eb="15">
      <t>イロ</t>
    </rPh>
    <rPh sb="16" eb="18">
      <t>ショゾク</t>
    </rPh>
    <rPh sb="21" eb="22">
      <t>ナ</t>
    </rPh>
    <rPh sb="22" eb="23">
      <t>オヨ</t>
    </rPh>
    <rPh sb="24" eb="26">
      <t>シメイ</t>
    </rPh>
    <phoneticPr fontId="3"/>
  </si>
  <si>
    <t xml:space="preserve"> けること。コーチは、マッチ（試合）にふさわしい服装であること。</t>
    <phoneticPr fontId="3"/>
  </si>
  <si>
    <t>ゲームシャツ、チームユニフォーム（チーム名やチームマークなどがデザインされたTシャツに限る）、</t>
    <phoneticPr fontId="3"/>
  </si>
  <si>
    <t>九州強化Tシャツ、シャツ、ジャージ、ポロシャツ、ブラウス、長ズボンまたはスカート及び体育館シューズ着用</t>
    <phoneticPr fontId="3"/>
  </si>
  <si>
    <t>とし、ジーンズや指定外Ｔシャツ、ビーチサンダル、バミューダ、ハーフパンツ、ショートパンツ、</t>
    <phoneticPr fontId="3"/>
  </si>
  <si>
    <t>七分丈（審査合格品含む）、ショーツ、スリッパ、サンダル、帽子は禁止とする。</t>
    <rPh sb="9" eb="10">
      <t>フク</t>
    </rPh>
    <phoneticPr fontId="3"/>
  </si>
  <si>
    <t>記載責任者：　＿＿＿＿＿＿＿＿＿＿＿（IDカード捺印省略）</t>
    <rPh sb="0" eb="2">
      <t>キサイ</t>
    </rPh>
    <rPh sb="2" eb="5">
      <t>セキニンシャ</t>
    </rPh>
    <rPh sb="24" eb="26">
      <t>ナツイン</t>
    </rPh>
    <rPh sb="26" eb="28">
      <t>ショウリャク</t>
    </rPh>
    <phoneticPr fontId="3"/>
  </si>
  <si>
    <t>入場許可名簿提出済</t>
    <rPh sb="2" eb="4">
      <t>キョカ</t>
    </rPh>
    <rPh sb="4" eb="6">
      <t>メイボ</t>
    </rPh>
    <rPh sb="6" eb="8">
      <t>テイシュツ</t>
    </rPh>
    <rPh sb="8" eb="9">
      <t>ズ</t>
    </rPh>
    <phoneticPr fontId="3"/>
  </si>
  <si>
    <t>（公財）日本ﾊﾞﾄﾞﾐﾝﾄﾝ協会現行競技規則、公認審判員規程及び大会運営規程による。</t>
    <rPh sb="1" eb="2">
      <t>コウ</t>
    </rPh>
    <rPh sb="2" eb="3">
      <t>ザイ</t>
    </rPh>
    <rPh sb="23" eb="25">
      <t>コウニン</t>
    </rPh>
    <rPh sb="25" eb="27">
      <t>シンパン</t>
    </rPh>
    <rPh sb="27" eb="28">
      <t>イン</t>
    </rPh>
    <rPh sb="28" eb="30">
      <t>キテイ</t>
    </rPh>
    <rPh sb="30" eb="31">
      <t>オヨ</t>
    </rPh>
    <rPh sb="36" eb="38">
      <t>キテイ</t>
    </rPh>
    <phoneticPr fontId="3"/>
  </si>
  <si>
    <t xml:space="preserve">第２種検定合格水鳥球　を使用する予定 </t>
    <rPh sb="0" eb="1">
      <t>ダイ</t>
    </rPh>
    <rPh sb="2" eb="3">
      <t>シュ</t>
    </rPh>
    <rPh sb="3" eb="5">
      <t>ケンテイ</t>
    </rPh>
    <rPh sb="5" eb="7">
      <t>ゴウカク</t>
    </rPh>
    <rPh sb="7" eb="9">
      <t>ミズトリ</t>
    </rPh>
    <rPh sb="9" eb="10">
      <t>キュウ</t>
    </rPh>
    <rPh sb="12" eb="14">
      <t>シヨウ</t>
    </rPh>
    <rPh sb="16" eb="18">
      <t>ヨテイ</t>
    </rPh>
    <phoneticPr fontId="3"/>
  </si>
  <si>
    <t>組み合わせ委員会にて厳正に行う</t>
    <rPh sb="0" eb="1">
      <t>ク</t>
    </rPh>
    <rPh sb="2" eb="3">
      <t>ア</t>
    </rPh>
    <rPh sb="5" eb="8">
      <t>イインカイ</t>
    </rPh>
    <rPh sb="10" eb="12">
      <t>ゲンセイ</t>
    </rPh>
    <rPh sb="13" eb="14">
      <t>オコナ</t>
    </rPh>
    <phoneticPr fontId="3"/>
  </si>
  <si>
    <t xml:space="preserve"> （1） 参加申込み後の変更は、認めない。参加料は、参加を取り消しても返納しない。又、大会参加に</t>
    <phoneticPr fontId="3"/>
  </si>
  <si>
    <t xml:space="preserve">           </t>
    <phoneticPr fontId="3"/>
  </si>
  <si>
    <t>事務局長：衛藤　忠博　　　　　　　　   連絡先（携帯　090-2963-7341　）　    　</t>
    <rPh sb="0" eb="4">
      <t>ジムキョクチョウ</t>
    </rPh>
    <rPh sb="5" eb="7">
      <t>エトウ</t>
    </rPh>
    <rPh sb="8" eb="10">
      <t>タダヒロ</t>
    </rPh>
    <phoneticPr fontId="3"/>
  </si>
  <si>
    <t>・各チーム応援席に消毒液を設置し、都度消毒ができる環境を整備お願いします。</t>
    <rPh sb="1" eb="2">
      <t>カク</t>
    </rPh>
    <rPh sb="5" eb="8">
      <t>オウエンセキ</t>
    </rPh>
    <rPh sb="9" eb="11">
      <t>ショウドク</t>
    </rPh>
    <rPh sb="11" eb="12">
      <t>エキ</t>
    </rPh>
    <phoneticPr fontId="51"/>
  </si>
  <si>
    <t>・フロアは一方通行（応援席は行いません）ですが、応援席では十分な距離を空け密にならないよう移動を心がけて下さい</t>
    <rPh sb="5" eb="9">
      <t>イッポウツウコウ</t>
    </rPh>
    <rPh sb="10" eb="12">
      <t>オウエン</t>
    </rPh>
    <rPh sb="12" eb="13">
      <t>セキ</t>
    </rPh>
    <rPh sb="14" eb="15">
      <t>オコナ</t>
    </rPh>
    <rPh sb="24" eb="26">
      <t>オウエン</t>
    </rPh>
    <rPh sb="26" eb="27">
      <t>セキ</t>
    </rPh>
    <rPh sb="29" eb="31">
      <t>ジュウブン</t>
    </rPh>
    <rPh sb="32" eb="34">
      <t>キョリ</t>
    </rPh>
    <rPh sb="35" eb="36">
      <t>ア</t>
    </rPh>
    <rPh sb="37" eb="38">
      <t>ミツ</t>
    </rPh>
    <rPh sb="45" eb="47">
      <t>イドウ</t>
    </rPh>
    <rPh sb="48" eb="49">
      <t>ココロ</t>
    </rPh>
    <rPh sb="52" eb="53">
      <t>クダ</t>
    </rPh>
    <phoneticPr fontId="51"/>
  </si>
  <si>
    <t xml:space="preserve">令和５年度　
第24回 全国ダイハツABC大会　大分予選会　開催要項　　　　　    　　　　                                                                                                                                　                                                                           </t>
    <rPh sb="0" eb="1">
      <t>レイ</t>
    </rPh>
    <rPh sb="1" eb="2">
      <t>ワ</t>
    </rPh>
    <phoneticPr fontId="3"/>
  </si>
  <si>
    <t>大分ダイハツ販売株式会社</t>
    <phoneticPr fontId="3"/>
  </si>
  <si>
    <t>ダイハツ工業株式会社</t>
    <phoneticPr fontId="3"/>
  </si>
  <si>
    <t>ダイハツアリーナ（中津）　　１０面</t>
    <phoneticPr fontId="3"/>
  </si>
  <si>
    <t>男女別に以下の種目で行なう。</t>
    <phoneticPr fontId="3"/>
  </si>
  <si>
    <t>　Ａグループ：　６年生の部・５年生の部 Ｂグループ：　４年生の部・３年生の部　Ｃグループ；　２年生以下の部</t>
    <phoneticPr fontId="3"/>
  </si>
  <si>
    <t>① Ａ・Ｂグループは1日目に学年トーナメント形式（正式ゲーム（21点3ｹﾞｰﾑ延長戦あり）で試合を行い、
　　ベスト８までを決定する。</t>
    <phoneticPr fontId="3"/>
  </si>
  <si>
    <t>　　※  Ａ・Ｂグループの参加人数16名以下となった場合はベスト4まで選出する場合あり。</t>
    <phoneticPr fontId="3"/>
  </si>
  <si>
    <t>② Ｃは1日目に学年を分けず、全国ＡＢＣ大会にあわせてトーナメント形式１５本３ゲーム（２１点まで）
　　で行い、1日目にすべての試合を実施する（＝１位を決定する）</t>
    <phoneticPr fontId="3"/>
  </si>
  <si>
    <t>③ Ａ・Ｂグループは２日目に残りの試合を行い、各学年の１位を決定する。
 　　各学年１位決定後、グループ内の各学年1位同士の代表決定戦を行い、大分代表選手を決定する。</t>
    <phoneticPr fontId="3"/>
  </si>
  <si>
    <t>④ ２年生以下を除く各学年は２日目に５位～８位の順位決定戦を行う。</t>
    <phoneticPr fontId="3"/>
  </si>
  <si>
    <t>⑤ ４～６年生については男女ベスト４の選手を令和５年度大分県強化指定選手として追加する。
　　また、２・３年生以下の選手については1，2位2名を強化選手とする。</t>
    <phoneticPr fontId="3"/>
  </si>
  <si>
    <t>1500円/人</t>
    <rPh sb="4" eb="5">
      <t>エン</t>
    </rPh>
    <rPh sb="6" eb="7">
      <t>ニン</t>
    </rPh>
    <phoneticPr fontId="3"/>
  </si>
  <si>
    <t>各ﾁｰﾑまとめて、チーム名と代表者名で下記に４月２４日（月）までに振り込むこと。</t>
    <rPh sb="0" eb="1">
      <t>カク</t>
    </rPh>
    <rPh sb="12" eb="13">
      <t>ナ</t>
    </rPh>
    <rPh sb="23" eb="24">
      <t>ガツ</t>
    </rPh>
    <rPh sb="26" eb="27">
      <t>ヒ</t>
    </rPh>
    <rPh sb="28" eb="29">
      <t>ゲツ</t>
    </rPh>
    <rPh sb="33" eb="34">
      <t>フ</t>
    </rPh>
    <rPh sb="35" eb="36">
      <t>コ</t>
    </rPh>
    <phoneticPr fontId="3"/>
  </si>
  <si>
    <t>令和５年 ４月２４日（月）必着　</t>
    <rPh sb="0" eb="1">
      <t>レイ</t>
    </rPh>
    <rPh sb="1" eb="2">
      <t>ワ</t>
    </rPh>
    <rPh sb="3" eb="4">
      <t>ネン</t>
    </rPh>
    <rPh sb="6" eb="7">
      <t>ガツ</t>
    </rPh>
    <rPh sb="9" eb="10">
      <t>ヒ</t>
    </rPh>
    <rPh sb="11" eb="12">
      <t>ゲツ</t>
    </rPh>
    <rPh sb="13" eb="14">
      <t>ヒツ</t>
    </rPh>
    <rPh sb="14" eb="15">
      <t>チャク</t>
    </rPh>
    <phoneticPr fontId="3"/>
  </si>
  <si>
    <t>題目に”令和５年度ダイハツABC大分予選会＿チーム名”を記載お願いします。</t>
    <phoneticPr fontId="3"/>
  </si>
  <si>
    <t>日 時： ５月 ６日（土）　　午前９時１0分～予定</t>
    <rPh sb="0" eb="3">
      <t>ニチジ</t>
    </rPh>
    <rPh sb="6" eb="7">
      <t>ガツ</t>
    </rPh>
    <rPh sb="9" eb="10">
      <t>ヒ</t>
    </rPh>
    <rPh sb="11" eb="12">
      <t>ド</t>
    </rPh>
    <rPh sb="15" eb="17">
      <t>ゴゼン</t>
    </rPh>
    <rPh sb="18" eb="19">
      <t>ジ</t>
    </rPh>
    <rPh sb="21" eb="22">
      <t>フン</t>
    </rPh>
    <rPh sb="23" eb="25">
      <t>ヨテイ</t>
    </rPh>
    <phoneticPr fontId="3"/>
  </si>
  <si>
    <t xml:space="preserve"> (４) 大会結果・写真などは関連ホームページ・報道機関に提供公開されることがある。　　　　　　　　　　　　　　                               　　　　　　　</t>
    <phoneticPr fontId="3"/>
  </si>
  <si>
    <t>（６）審判協力にて2日目のみ中学生に要請して対応予定。</t>
    <phoneticPr fontId="3"/>
  </si>
  <si>
    <t>大分銀行大在支店総合口座　口座番号　７５５４０７７　</t>
  </si>
  <si>
    <t>　　連絡先：登録部　衛藤　忠博（090-2963-7341）</t>
  </si>
  <si>
    <t xml:space="preserve">大分県小学生バドミントン連盟　理事　衛藤　忠博 </t>
    <phoneticPr fontId="3"/>
  </si>
  <si>
    <t>５月末までにクラブ代表者orチーム名で上記に振込みして下さい</t>
    <phoneticPr fontId="3"/>
  </si>
  <si>
    <t>　　　　　　　　　　　　　　　　　　　　　　　　　　　　　　　　　　　</t>
    <phoneticPr fontId="3"/>
  </si>
  <si>
    <t>　　　－以上―</t>
    <phoneticPr fontId="3"/>
  </si>
  <si>
    <t>1日目終了後にR５年度県小学生連盟総会を行います。ご参加お願い致します。</t>
    <phoneticPr fontId="3"/>
  </si>
  <si>
    <t>（７）新型コロナ対策については、日本バドミントン協会発行ガイドラインに準拠した運営方法にて</t>
    <rPh sb="3" eb="5">
      <t>シンガタ</t>
    </rPh>
    <rPh sb="8" eb="10">
      <t>タイサク</t>
    </rPh>
    <rPh sb="16" eb="18">
      <t>ニホン</t>
    </rPh>
    <rPh sb="24" eb="26">
      <t>キョウカイ</t>
    </rPh>
    <rPh sb="26" eb="28">
      <t>ハッコウ</t>
    </rPh>
    <rPh sb="35" eb="37">
      <t>ジュンキョ</t>
    </rPh>
    <rPh sb="39" eb="41">
      <t>ウンエイ</t>
    </rPh>
    <rPh sb="41" eb="43">
      <t>ホウホウ</t>
    </rPh>
    <phoneticPr fontId="3"/>
  </si>
  <si>
    <t>　振込みでも構わない。（振込先は下記参照願います）。振込した場合は連絡願います</t>
    <phoneticPr fontId="3"/>
  </si>
  <si>
    <t>　　　関して提供される個人情報は、本大会活動に使用するものとし、これ以外の目的には使用しない</t>
    <phoneticPr fontId="3"/>
  </si>
  <si>
    <r>
      <t>１．</t>
    </r>
    <r>
      <rPr>
        <b/>
        <sz val="7"/>
        <color indexed="8"/>
        <rFont val="ＭＳ Ｐ明朝"/>
        <family val="1"/>
        <charset val="128"/>
      </rPr>
      <t xml:space="preserve">  </t>
    </r>
    <r>
      <rPr>
        <b/>
        <u/>
        <sz val="12"/>
        <color indexed="8"/>
        <rFont val="ＭＳ Ｐ明朝"/>
        <family val="1"/>
        <charset val="128"/>
      </rPr>
      <t>令和５年度県協会への登録及び（別途）大分県小学生連盟クラブ年間登録費について</t>
    </r>
  </si>
  <si>
    <r>
      <t>本大会参加に際して、以下のものを</t>
    </r>
    <r>
      <rPr>
        <b/>
        <u/>
        <sz val="14"/>
        <color indexed="8"/>
        <rFont val="ＭＳ Ｐ明朝"/>
        <family val="1"/>
        <charset val="128"/>
      </rPr>
      <t>大会当日</t>
    </r>
    <r>
      <rPr>
        <sz val="11"/>
        <color indexed="8"/>
        <rFont val="ＭＳ Ｐ明朝"/>
        <family val="1"/>
        <charset val="128"/>
      </rPr>
      <t>提出してください。</t>
    </r>
  </si>
  <si>
    <r>
      <t>①</t>
    </r>
    <r>
      <rPr>
        <sz val="7"/>
        <color indexed="8"/>
        <rFont val="ＭＳ Ｐ明朝"/>
        <family val="1"/>
        <charset val="128"/>
      </rPr>
      <t xml:space="preserve">   </t>
    </r>
    <r>
      <rPr>
        <sz val="11"/>
        <color indexed="8"/>
        <rFont val="ＭＳ Ｐ明朝"/>
        <family val="1"/>
        <charset val="128"/>
      </rPr>
      <t>県協会への登録状況が分かる資料（登録用紙のコピー）</t>
    </r>
  </si>
  <si>
    <r>
      <t>②</t>
    </r>
    <r>
      <rPr>
        <sz val="7"/>
        <color indexed="8"/>
        <rFont val="ＭＳ Ｐ明朝"/>
        <family val="1"/>
        <charset val="128"/>
      </rPr>
      <t xml:space="preserve">   </t>
    </r>
    <r>
      <rPr>
        <sz val="11"/>
        <color indexed="8"/>
        <rFont val="ＭＳ Ｐ明朝"/>
        <family val="1"/>
        <charset val="128"/>
      </rPr>
      <t>日本小学生バドミントン連盟登録料（人数×500円）　</t>
    </r>
  </si>
  <si>
    <r>
      <t>③</t>
    </r>
    <r>
      <rPr>
        <sz val="7"/>
        <color indexed="8"/>
        <rFont val="ＭＳ Ｐ明朝"/>
        <family val="1"/>
        <charset val="128"/>
      </rPr>
      <t xml:space="preserve">   </t>
    </r>
    <r>
      <rPr>
        <sz val="11"/>
        <color indexed="8"/>
        <rFont val="ＭＳ Ｐ明朝"/>
        <family val="1"/>
        <charset val="128"/>
      </rPr>
      <t>（別途）大分県小学生バドミントン連盟クラブ年間登録費（5000円/チーム）</t>
    </r>
    <r>
      <rPr>
        <sz val="10"/>
        <color indexed="8"/>
        <rFont val="ＭＳ Ｐ明朝"/>
        <family val="1"/>
        <charset val="128"/>
      </rPr>
      <t>必ず</t>
    </r>
    <phoneticPr fontId="3"/>
  </si>
  <si>
    <r>
      <t>２．</t>
    </r>
    <r>
      <rPr>
        <b/>
        <sz val="7"/>
        <color indexed="8"/>
        <rFont val="ＭＳ Ｐ明朝"/>
        <family val="1"/>
        <charset val="128"/>
      </rPr>
      <t xml:space="preserve">  </t>
    </r>
    <r>
      <rPr>
        <b/>
        <u/>
        <sz val="12"/>
        <color indexed="8"/>
        <rFont val="ＭＳ Ｐ明朝"/>
        <family val="1"/>
        <charset val="128"/>
      </rPr>
      <t>令和５年度小学生連盟　総会について</t>
    </r>
    <rPh sb="9" eb="12">
      <t>ショウガクセイ</t>
    </rPh>
    <rPh sb="12" eb="14">
      <t>レンメイ</t>
    </rPh>
    <rPh sb="15" eb="17">
      <t>ソウカイ</t>
    </rPh>
    <phoneticPr fontId="3"/>
  </si>
  <si>
    <t xml:space="preserve">第24回 全国ダイハツABC大会　大分予選会  </t>
    <phoneticPr fontId="31"/>
  </si>
  <si>
    <t>男子</t>
    <rPh sb="0" eb="2">
      <t>ダンシ</t>
    </rPh>
    <phoneticPr fontId="31"/>
  </si>
  <si>
    <t>女子</t>
    <rPh sb="0" eb="2">
      <t>ジョシ</t>
    </rPh>
    <phoneticPr fontId="31"/>
  </si>
  <si>
    <t>3年生</t>
    <rPh sb="1" eb="3">
      <t>ネンセイ</t>
    </rPh>
    <phoneticPr fontId="3"/>
  </si>
  <si>
    <t>4年生</t>
    <rPh sb="1" eb="3">
      <t>ネンセイ</t>
    </rPh>
    <phoneticPr fontId="3"/>
  </si>
  <si>
    <t>5年生</t>
    <rPh sb="1" eb="3">
      <t>ネンセイ</t>
    </rPh>
    <phoneticPr fontId="3"/>
  </si>
  <si>
    <t>6年生</t>
    <rPh sb="1" eb="3">
      <t>ネンセイ</t>
    </rPh>
    <phoneticPr fontId="3"/>
  </si>
  <si>
    <t>2年生以下</t>
    <rPh sb="1" eb="3">
      <t>ネンセイ</t>
    </rPh>
    <rPh sb="3" eb="5">
      <t>イカ</t>
    </rPh>
    <phoneticPr fontId="3"/>
  </si>
  <si>
    <t>参加料-1人1500円</t>
    <rPh sb="0" eb="2">
      <t>サンカ</t>
    </rPh>
    <rPh sb="2" eb="3">
      <t>リョウ</t>
    </rPh>
    <rPh sb="5" eb="6">
      <t>ニン</t>
    </rPh>
    <rPh sb="10" eb="11">
      <t>エン</t>
    </rPh>
    <phoneticPr fontId="3"/>
  </si>
  <si>
    <t>1人×1500円</t>
    <rPh sb="1" eb="2">
      <t>ニン</t>
    </rPh>
    <rPh sb="7" eb="8">
      <t>エン</t>
    </rPh>
    <phoneticPr fontId="31"/>
  </si>
  <si>
    <t>男子合計</t>
    <rPh sb="0" eb="2">
      <t>ダンシ</t>
    </rPh>
    <rPh sb="2" eb="4">
      <t>ゴウケイ</t>
    </rPh>
    <phoneticPr fontId="31"/>
  </si>
  <si>
    <t>女子合計</t>
    <rPh sb="0" eb="2">
      <t>ジョシ</t>
    </rPh>
    <rPh sb="2" eb="4">
      <t>ゴウケイ</t>
    </rPh>
    <phoneticPr fontId="31"/>
  </si>
  <si>
    <t>第24回 全国ダイハツABC大会　大分予選会  申し込み書</t>
    <rPh sb="24" eb="25">
      <t>モウ</t>
    </rPh>
    <rPh sb="26" eb="27">
      <t>コ</t>
    </rPh>
    <rPh sb="28" eb="29">
      <t>ショ</t>
    </rPh>
    <phoneticPr fontId="3"/>
  </si>
  <si>
    <t>3年</t>
    <rPh sb="1" eb="2">
      <t>ネン</t>
    </rPh>
    <phoneticPr fontId="3"/>
  </si>
  <si>
    <t>2年以下</t>
    <rPh sb="1" eb="2">
      <t>ネン</t>
    </rPh>
    <rPh sb="2" eb="4">
      <t>イカ</t>
    </rPh>
    <phoneticPr fontId="3"/>
  </si>
  <si>
    <t>第24回 全国ダイハツABC大会　大分予選会　参加にあたっての留意事項（通知）</t>
    <phoneticPr fontId="51"/>
  </si>
  <si>
    <t>（５）名簿に記載された選手、監督（代行者）、コーチ、保護者（1家族1名に限定）のみ入場可。</t>
    <phoneticPr fontId="3"/>
  </si>
  <si>
    <t>R5年度　第24回 全国ダイハツABC大会　大分予選会 
　　参加関係者名簿及び健康状態確認シート</t>
    <rPh sb="2" eb="4">
      <t>ネンド</t>
    </rPh>
    <rPh sb="31" eb="33">
      <t>サンカ</t>
    </rPh>
    <rPh sb="33" eb="36">
      <t>カンケイシャ</t>
    </rPh>
    <rPh sb="36" eb="38">
      <t>メイボ</t>
    </rPh>
    <rPh sb="38" eb="39">
      <t>オヨ</t>
    </rPh>
    <rPh sb="40" eb="42">
      <t>ケンコウ</t>
    </rPh>
    <rPh sb="42" eb="44">
      <t>ジョウタイ</t>
    </rPh>
    <rPh sb="44" eb="46">
      <t>カクニン</t>
    </rPh>
    <phoneticPr fontId="52"/>
  </si>
  <si>
    <t>種別へは選手、アドバイザ（3級保有者）、保護者（1家族1名）で該当を記入して下さい。記入行が不足する場合はコピーなどして増やして下さい。</t>
    <rPh sb="0" eb="2">
      <t>シュベツ</t>
    </rPh>
    <rPh sb="14" eb="15">
      <t>キュウ</t>
    </rPh>
    <rPh sb="15" eb="17">
      <t>ホユウ</t>
    </rPh>
    <rPh sb="17" eb="18">
      <t>シャ</t>
    </rPh>
    <rPh sb="31" eb="33">
      <t>ガイトウ</t>
    </rPh>
    <rPh sb="34" eb="36">
      <t>キニュウ</t>
    </rPh>
    <rPh sb="38" eb="39">
      <t>クダ</t>
    </rPh>
    <rPh sb="42" eb="44">
      <t>キニュウ</t>
    </rPh>
    <rPh sb="44" eb="45">
      <t>ギョウ</t>
    </rPh>
    <rPh sb="46" eb="48">
      <t>フソク</t>
    </rPh>
    <rPh sb="50" eb="52">
      <t>バアイ</t>
    </rPh>
    <rPh sb="60" eb="61">
      <t>フ</t>
    </rPh>
    <rPh sb="64" eb="65">
      <t>クダ</t>
    </rPh>
    <phoneticPr fontId="52"/>
  </si>
  <si>
    <t>R5年度　第24回 全国ダイハツABC大会　大分予選会  
入場許可　名簿(IDカード）</t>
    <phoneticPr fontId="3"/>
  </si>
  <si>
    <t xml:space="preserve">R5年度　第24回 全国ダイハツABC大会　大分予選会  </t>
    <phoneticPr fontId="3"/>
  </si>
  <si>
    <t xml:space="preserve">５月６日（土) </t>
    <phoneticPr fontId="3"/>
  </si>
  <si>
    <t xml:space="preserve">５月７日（日) </t>
    <phoneticPr fontId="3"/>
  </si>
  <si>
    <t>各A、B、C　大分県代表選手への認定証を授与する。又、各学年1位～3位まで賞状授与。</t>
    <rPh sb="0" eb="1">
      <t>カク</t>
    </rPh>
    <rPh sb="7" eb="10">
      <t>オオイタケン</t>
    </rPh>
    <rPh sb="10" eb="12">
      <t>ダイヒョウ</t>
    </rPh>
    <rPh sb="12" eb="14">
      <t>センシュ</t>
    </rPh>
    <rPh sb="16" eb="19">
      <t>ニンテイショウ</t>
    </rPh>
    <rPh sb="20" eb="22">
      <t>ジュヨ</t>
    </rPh>
    <rPh sb="25" eb="26">
      <t>マタ</t>
    </rPh>
    <rPh sb="27" eb="30">
      <t>カクガクネン</t>
    </rPh>
    <rPh sb="31" eb="32">
      <t>イ</t>
    </rPh>
    <rPh sb="34" eb="35">
      <t>イ</t>
    </rPh>
    <rPh sb="37" eb="39">
      <t>ショウジョウ</t>
    </rPh>
    <rPh sb="39" eb="41">
      <t>ジュヨ</t>
    </rPh>
    <phoneticPr fontId="3"/>
  </si>
  <si>
    <t>コーチングには上位大会選考大会より審判資格３級以上保持者とする。</t>
    <phoneticPr fontId="3"/>
  </si>
  <si>
    <t>チーム名</t>
    <rPh sb="3" eb="4">
      <t>メイ</t>
    </rPh>
    <phoneticPr fontId="3"/>
  </si>
  <si>
    <t>ＮＯ</t>
    <phoneticPr fontId="3"/>
  </si>
  <si>
    <t>氏　名</t>
    <rPh sb="0" eb="1">
      <t>ウジ</t>
    </rPh>
    <rPh sb="2" eb="3">
      <t>メイ</t>
    </rPh>
    <phoneticPr fontId="3"/>
  </si>
  <si>
    <t>ふりがな</t>
    <phoneticPr fontId="3"/>
  </si>
  <si>
    <t>日本協会登録番号</t>
    <rPh sb="0" eb="2">
      <t>ニホン</t>
    </rPh>
    <rPh sb="2" eb="4">
      <t>キョウカイ</t>
    </rPh>
    <rPh sb="4" eb="6">
      <t>トウロク</t>
    </rPh>
    <rPh sb="6" eb="8">
      <t>バンゴウ</t>
    </rPh>
    <phoneticPr fontId="3"/>
  </si>
  <si>
    <t>(公財)日本バドミントン協会公認審判員有資格者であること。</t>
    <rPh sb="1" eb="3">
      <t>コウザイ</t>
    </rPh>
    <rPh sb="4" eb="6">
      <t>ニホン</t>
    </rPh>
    <rPh sb="12" eb="14">
      <t>キョウカイ</t>
    </rPh>
    <rPh sb="14" eb="16">
      <t>コウニン</t>
    </rPh>
    <rPh sb="16" eb="19">
      <t>シンパンイン</t>
    </rPh>
    <rPh sb="19" eb="23">
      <t>ユウシカクシャ</t>
    </rPh>
    <phoneticPr fontId="3"/>
  </si>
  <si>
    <t>アドバイザ－席は設置しますが席数等は１席のみ。チーム毎で記入しご提出ください。</t>
    <rPh sb="6" eb="7">
      <t>セキ</t>
    </rPh>
    <rPh sb="8" eb="10">
      <t>セッチ</t>
    </rPh>
    <rPh sb="14" eb="16">
      <t>セキスウ</t>
    </rPh>
    <rPh sb="16" eb="17">
      <t>トウ</t>
    </rPh>
    <rPh sb="19" eb="20">
      <t>セキ</t>
    </rPh>
    <rPh sb="26" eb="27">
      <t>ゴト</t>
    </rPh>
    <phoneticPr fontId="3"/>
  </si>
  <si>
    <t>《個人情報の取扱について》　申込書に記載された個人情報は、今大会運営のために利用するものです。</t>
    <rPh sb="1" eb="3">
      <t>コジン</t>
    </rPh>
    <rPh sb="3" eb="5">
      <t>ジョウホウ</t>
    </rPh>
    <rPh sb="6" eb="8">
      <t>トリアツカイ</t>
    </rPh>
    <rPh sb="14" eb="17">
      <t>モウシコミショ</t>
    </rPh>
    <rPh sb="18" eb="20">
      <t>キサイ</t>
    </rPh>
    <rPh sb="23" eb="25">
      <t>コジン</t>
    </rPh>
    <rPh sb="25" eb="27">
      <t>ジョウホウ</t>
    </rPh>
    <rPh sb="29" eb="32">
      <t>コンタイカイ</t>
    </rPh>
    <rPh sb="32" eb="34">
      <t>ウンエイ</t>
    </rPh>
    <rPh sb="38" eb="40">
      <t>リヨウ</t>
    </rPh>
    <phoneticPr fontId="66"/>
  </si>
  <si>
    <t>（責任者）</t>
    <rPh sb="1" eb="4">
      <t>セキニンシャ</t>
    </rPh>
    <phoneticPr fontId="3"/>
  </si>
  <si>
    <t>氏　名</t>
    <rPh sb="0" eb="1">
      <t>シ</t>
    </rPh>
    <rPh sb="2" eb="3">
      <t>メイ</t>
    </rPh>
    <phoneticPr fontId="3"/>
  </si>
  <si>
    <t>連絡先電話番号</t>
    <rPh sb="0" eb="3">
      <t>レンラクサキ</t>
    </rPh>
    <rPh sb="3" eb="5">
      <t>デンワ</t>
    </rPh>
    <rPh sb="5" eb="7">
      <t>バンゴウ</t>
    </rPh>
    <phoneticPr fontId="3"/>
  </si>
  <si>
    <t>令和5年度　</t>
    <phoneticPr fontId="3"/>
  </si>
  <si>
    <t>第24回 全国ダイハツABC大会大分予選会（5/6、5/7）  
　アドバイザー</t>
    <rPh sb="16" eb="18">
      <t>オオイタ</t>
    </rPh>
    <rPh sb="20" eb="21">
      <t>カイ</t>
    </rPh>
    <phoneticPr fontId="3"/>
  </si>
  <si>
    <t>アドバイザー名簿（同封チェック）</t>
    <rPh sb="6" eb="8">
      <t>メイボ</t>
    </rPh>
    <rPh sb="9" eb="11">
      <t>ドウフウ</t>
    </rPh>
    <phoneticPr fontId="3"/>
  </si>
  <si>
    <t>←＊アドバイザー名簿提出忘れなきようお願いします</t>
    <rPh sb="8" eb="10">
      <t>メイボ</t>
    </rPh>
    <rPh sb="10" eb="12">
      <t>テイシュツ</t>
    </rPh>
    <rPh sb="12" eb="13">
      <t>ワス</t>
    </rPh>
    <rPh sb="19" eb="20">
      <t>ネガ</t>
    </rPh>
    <phoneticPr fontId="3"/>
  </si>
  <si>
    <t>３. 協　　賛</t>
    <phoneticPr fontId="3"/>
  </si>
  <si>
    <t>４. 冠　協　賛</t>
    <phoneticPr fontId="3"/>
  </si>
  <si>
    <t>５. 日    時</t>
    <phoneticPr fontId="3"/>
  </si>
  <si>
    <t xml:space="preserve">６. 会　　場  </t>
    <phoneticPr fontId="3"/>
  </si>
  <si>
    <t>７. 種　　目</t>
    <phoneticPr fontId="3"/>
  </si>
  <si>
    <t>８. 競技規則</t>
    <rPh sb="3" eb="5">
      <t>キョウギ</t>
    </rPh>
    <rPh sb="5" eb="7">
      <t>キソク</t>
    </rPh>
    <phoneticPr fontId="3"/>
  </si>
  <si>
    <t>９．競技方法</t>
    <rPh sb="2" eb="4">
      <t>キョウギ</t>
    </rPh>
    <rPh sb="4" eb="6">
      <t>ホウホウ</t>
    </rPh>
    <phoneticPr fontId="3"/>
  </si>
  <si>
    <t>１０.使用用器具</t>
    <rPh sb="3" eb="5">
      <t>シヨウ</t>
    </rPh>
    <rPh sb="5" eb="6">
      <t>ヨウ</t>
    </rPh>
    <rPh sb="6" eb="8">
      <t>キグ</t>
    </rPh>
    <phoneticPr fontId="3"/>
  </si>
  <si>
    <t>１１. 参加資格</t>
    <phoneticPr fontId="3"/>
  </si>
  <si>
    <t>１２．組合せ</t>
    <rPh sb="3" eb="4">
      <t>ク</t>
    </rPh>
    <rPh sb="4" eb="5">
      <t>ア</t>
    </rPh>
    <phoneticPr fontId="3"/>
  </si>
  <si>
    <t>１３．コーチ</t>
    <phoneticPr fontId="3"/>
  </si>
  <si>
    <t>１４.参加料及び納入方法　</t>
    <rPh sb="6" eb="7">
      <t>オヨ</t>
    </rPh>
    <rPh sb="8" eb="10">
      <t>ノウニュウ</t>
    </rPh>
    <rPh sb="10" eb="12">
      <t>ホウホウ</t>
    </rPh>
    <phoneticPr fontId="3"/>
  </si>
  <si>
    <t>１５.申し込
   締切り日</t>
    <phoneticPr fontId="3"/>
  </si>
  <si>
    <t>１６.申込方法</t>
    <rPh sb="3" eb="5">
      <t>モウシコミ</t>
    </rPh>
    <rPh sb="5" eb="7">
      <t>ホウホウ</t>
    </rPh>
    <phoneticPr fontId="3"/>
  </si>
  <si>
    <t>１７．表彰</t>
    <rPh sb="3" eb="5">
      <t>ヒョウショウ</t>
    </rPh>
    <phoneticPr fontId="3"/>
  </si>
  <si>
    <t>１８.大会運営規程に基づく追加事項　</t>
    <rPh sb="3" eb="5">
      <t>タイカイ</t>
    </rPh>
    <rPh sb="5" eb="7">
      <t>ウンエイ</t>
    </rPh>
    <rPh sb="7" eb="9">
      <t>キテイ</t>
    </rPh>
    <rPh sb="10" eb="11">
      <t>モト</t>
    </rPh>
    <rPh sb="13" eb="15">
      <t>ツイカ</t>
    </rPh>
    <rPh sb="15" eb="17">
      <t>ジコウ</t>
    </rPh>
    <phoneticPr fontId="3"/>
  </si>
  <si>
    <t>1９.代表者会議</t>
    <phoneticPr fontId="3"/>
  </si>
  <si>
    <t>２０.大会事務局</t>
    <rPh sb="3" eb="5">
      <t>タイカイ</t>
    </rPh>
    <rPh sb="5" eb="8">
      <t>ジムキョク</t>
    </rPh>
    <phoneticPr fontId="3"/>
  </si>
  <si>
    <t>２１.備考　　</t>
    <rPh sb="3" eb="5">
      <t>ビコウ</t>
    </rPh>
    <phoneticPr fontId="3"/>
  </si>
  <si>
    <t>２２.事務局・登録部連絡</t>
    <rPh sb="3" eb="6">
      <t>ジムキョク</t>
    </rPh>
    <rPh sb="7" eb="10">
      <t>トウロクブ</t>
    </rPh>
    <rPh sb="10" eb="12">
      <t>レンラク</t>
    </rPh>
    <phoneticPr fontId="3"/>
  </si>
  <si>
    <t>令和5年５月6日（土）開館９時００分　試合開始１０時００分～（一次予選）</t>
    <phoneticPr fontId="3"/>
  </si>
  <si>
    <r>
      <t>令和5年５月7日（日）開館９時００分　試合開始９時３０分～　（二次予選）　</t>
    </r>
    <r>
      <rPr>
        <sz val="12"/>
        <rFont val="ＭＳ Ｐゴシック"/>
        <family val="3"/>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</si>
</sst>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3">
    <font>
      <sz val="12"/>
      <name val="ＭＳ Ｐゴシック"/>
      <family val="3"/>
      <charset val="128"/>
    </font>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name val="ＭＳ Ｐ明朝"/>
      <family val="1"/>
      <charset val="128"/>
    </font>
    <font>
      <sz val="14"/>
      <name val="ＭＳ Ｐ明朝"/>
      <family val="1"/>
      <charset val="128"/>
    </font>
    <font>
      <b/>
      <sz val="18"/>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sz val="16"/>
      <name val="ＭＳ Ｐゴシック"/>
      <family val="3"/>
      <charset val="128"/>
    </font>
    <font>
      <u/>
      <sz val="11"/>
      <color indexed="12"/>
      <name val="ＭＳ Ｐゴシック"/>
      <family val="3"/>
      <charset val="128"/>
    </font>
    <font>
      <b/>
      <sz val="14"/>
      <name val="ＭＳ ゴシック"/>
      <family val="3"/>
      <charset val="128"/>
    </font>
    <font>
      <sz val="6"/>
      <name val="ＭＳ 明朝"/>
      <family val="1"/>
      <charset val="128"/>
    </font>
    <font>
      <b/>
      <sz val="11"/>
      <name val="ＭＳ ゴシック"/>
      <family val="3"/>
      <charset val="128"/>
    </font>
    <font>
      <sz val="10"/>
      <name val="ＭＳ ゴシック"/>
      <family val="3"/>
      <charset val="128"/>
    </font>
    <font>
      <sz val="10"/>
      <name val="ＭＳ 明朝"/>
      <family val="1"/>
      <charset val="128"/>
    </font>
    <font>
      <sz val="12"/>
      <name val="ＭＳ 明朝"/>
      <family val="1"/>
      <charset val="128"/>
    </font>
    <font>
      <sz val="9"/>
      <name val="ＭＳ 明朝"/>
      <family val="1"/>
      <charset val="128"/>
    </font>
    <font>
      <sz val="9"/>
      <name val="ＭＳ ゴシック"/>
      <family val="3"/>
      <charset val="128"/>
    </font>
    <font>
      <sz val="16"/>
      <name val="ＭＳ 明朝"/>
      <family val="1"/>
      <charset val="128"/>
    </font>
    <font>
      <sz val="22"/>
      <name val="HGSｺﾞｼｯｸE"/>
      <family val="3"/>
      <charset val="128"/>
    </font>
    <font>
      <b/>
      <sz val="16"/>
      <name val="ＭＳ 明朝"/>
      <family val="1"/>
      <charset val="128"/>
    </font>
    <font>
      <sz val="10"/>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sz val="16"/>
      <name val="ＭＳ Ｐ明朝"/>
      <family val="1"/>
      <charset val="128"/>
    </font>
    <font>
      <sz val="11"/>
      <name val="ＭＳ Ｐ明朝"/>
      <family val="1"/>
      <charset val="128"/>
    </font>
    <font>
      <b/>
      <sz val="16"/>
      <name val="ＭＳ Ｐ明朝"/>
      <family val="1"/>
      <charset val="128"/>
    </font>
    <font>
      <sz val="12"/>
      <color indexed="8"/>
      <name val="ＭＳ Ｐ明朝"/>
      <family val="1"/>
      <charset val="128"/>
    </font>
    <font>
      <b/>
      <sz val="14"/>
      <color indexed="8"/>
      <name val="ＭＳ Ｐ明朝"/>
      <family val="1"/>
      <charset val="128"/>
    </font>
    <font>
      <b/>
      <sz val="16"/>
      <color indexed="8"/>
      <name val="ＭＳ Ｐ明朝"/>
      <family val="1"/>
      <charset val="128"/>
    </font>
    <font>
      <sz val="6"/>
      <name val="游ゴシック"/>
      <family val="3"/>
      <charset val="128"/>
    </font>
    <font>
      <sz val="6"/>
      <name val="ＭＳ Ｐ明朝"/>
      <family val="1"/>
      <charset val="128"/>
    </font>
    <font>
      <b/>
      <sz val="12"/>
      <name val="ＭＳ Ｐ明朝"/>
      <family val="1"/>
      <charset val="128"/>
    </font>
    <font>
      <sz val="12"/>
      <name val="Meiryo UI"/>
      <family val="3"/>
      <charset val="128"/>
    </font>
    <font>
      <b/>
      <sz val="7"/>
      <color indexed="8"/>
      <name val="ＭＳ Ｐ明朝"/>
      <family val="1"/>
      <charset val="128"/>
    </font>
    <font>
      <b/>
      <u/>
      <sz val="12"/>
      <color indexed="8"/>
      <name val="ＭＳ Ｐ明朝"/>
      <family val="1"/>
      <charset val="128"/>
    </font>
    <font>
      <sz val="11"/>
      <color indexed="8"/>
      <name val="ＭＳ Ｐ明朝"/>
      <family val="1"/>
      <charset val="128"/>
    </font>
    <font>
      <b/>
      <u/>
      <sz val="14"/>
      <color indexed="8"/>
      <name val="ＭＳ Ｐ明朝"/>
      <family val="1"/>
      <charset val="128"/>
    </font>
    <font>
      <sz val="7"/>
      <color indexed="8"/>
      <name val="ＭＳ Ｐ明朝"/>
      <family val="1"/>
      <charset val="128"/>
    </font>
    <font>
      <sz val="10"/>
      <color indexed="8"/>
      <name val="ＭＳ Ｐ明朝"/>
      <family val="1"/>
      <charset val="128"/>
    </font>
    <font>
      <b/>
      <sz val="14"/>
      <name val="ＭＳ Ｐゴシック"/>
      <family val="3"/>
      <charset val="128"/>
    </font>
    <font>
      <sz val="11"/>
      <name val="ＭＳ ゴシック"/>
      <family val="3"/>
      <charset val="128"/>
    </font>
    <font>
      <b/>
      <sz val="16"/>
      <name val="ＭＳ Ｐゴシック"/>
      <family val="3"/>
      <charset val="128"/>
    </font>
    <font>
      <sz val="14"/>
      <name val="ＭＳ ゴシック"/>
      <family val="3"/>
      <charset val="128"/>
    </font>
    <font>
      <sz val="8"/>
      <name val="ＭＳ ゴシック"/>
      <family val="3"/>
      <charset val="128"/>
    </font>
    <font>
      <sz val="6"/>
      <name val="ＭＳ ゴシック"/>
      <family val="3"/>
      <charset val="128"/>
    </font>
    <font>
      <sz val="11"/>
      <color theme="1"/>
      <name val="ＭＳ Ｐゴシック"/>
      <family val="3"/>
      <charset val="128"/>
      <scheme val="minor"/>
    </font>
    <font>
      <sz val="12"/>
      <color theme="1"/>
      <name val="ＭＳ Ｐ明朝"/>
      <family val="1"/>
      <charset val="128"/>
    </font>
    <font>
      <b/>
      <sz val="12"/>
      <color theme="1"/>
      <name val="ＭＳ Ｐ明朝"/>
      <family val="1"/>
      <charset val="128"/>
    </font>
    <font>
      <sz val="14"/>
      <color theme="1"/>
      <name val="ＭＳ Ｐ明朝"/>
      <family val="1"/>
      <charset val="128"/>
    </font>
    <font>
      <sz val="12"/>
      <color rgb="FFFF0000"/>
      <name val="ＭＳ Ｐ明朝"/>
      <family val="1"/>
      <charset val="128"/>
    </font>
    <font>
      <sz val="10"/>
      <name val="ＭＳ Ｐゴシック"/>
      <family val="3"/>
      <charset val="128"/>
      <scheme val="minor"/>
    </font>
    <font>
      <sz val="11"/>
      <name val="ＭＳ Ｐゴシック"/>
      <family val="3"/>
      <charset val="128"/>
      <scheme val="minor"/>
    </font>
    <font>
      <sz val="8"/>
      <color theme="1"/>
      <name val="ＭＳ Ｐ明朝"/>
      <family val="1"/>
      <charset val="128"/>
    </font>
    <font>
      <sz val="11"/>
      <color theme="1"/>
      <name val="HG丸ｺﾞｼｯｸM-PRO"/>
      <family val="3"/>
      <charset val="128"/>
    </font>
    <font>
      <sz val="9"/>
      <color theme="1"/>
      <name val="HGMaruGothicMPRO"/>
      <family val="3"/>
      <charset val="128"/>
    </font>
    <font>
      <sz val="11"/>
      <color theme="1"/>
      <name val="HGMaruGothicMPRO"/>
      <family val="3"/>
      <charset val="128"/>
    </font>
    <font>
      <sz val="10"/>
      <color theme="1"/>
      <name val="ＭＳ Ｐゴシック"/>
      <family val="3"/>
      <charset val="128"/>
      <scheme val="minor"/>
    </font>
    <font>
      <sz val="11"/>
      <color theme="1"/>
      <name val="ＭＳ Ｐ明朝"/>
      <family val="1"/>
      <charset val="128"/>
    </font>
    <font>
      <sz val="11"/>
      <color rgb="FF000000"/>
      <name val="Meiryo UI"/>
      <family val="3"/>
      <charset val="128"/>
    </font>
    <font>
      <b/>
      <sz val="12"/>
      <color rgb="FF000000"/>
      <name val="ＭＳ Ｐ明朝"/>
      <family val="1"/>
      <charset val="128"/>
    </font>
    <font>
      <sz val="11"/>
      <color rgb="FF000000"/>
      <name val="ＭＳ Ｐ明朝"/>
      <family val="1"/>
      <charset val="128"/>
    </font>
    <font>
      <b/>
      <sz val="11"/>
      <color theme="1"/>
      <name val="ＭＳ Ｐゴシック"/>
      <family val="3"/>
      <charset val="128"/>
    </font>
    <font>
      <sz val="11"/>
      <color rgb="FFFF0000"/>
      <name val="ＭＳ Ｐゴシック"/>
      <family val="3"/>
      <charset val="128"/>
    </font>
    <font>
      <b/>
      <sz val="18"/>
      <color theme="1"/>
      <name val="ＭＳ Ｐ明朝"/>
      <family val="1"/>
      <charset val="128"/>
    </font>
    <font>
      <sz val="10"/>
      <color theme="1"/>
      <name val="ＭＳ Ｐ明朝"/>
      <family val="1"/>
      <charset val="128"/>
    </font>
    <font>
      <sz val="12"/>
      <color theme="1"/>
      <name val="HG丸ｺﾞｼｯｸM-PRO"/>
      <family val="3"/>
      <charset val="128"/>
    </font>
    <font>
      <sz val="11"/>
      <color rgb="FFFF0000"/>
      <name val="HG丸ｺﾞｼｯｸM-PRO"/>
      <family val="3"/>
      <charset val="128"/>
    </font>
    <font>
      <sz val="18"/>
      <color theme="1"/>
      <name val="ＭＳ Ｐゴシック"/>
      <family val="3"/>
      <charset val="128"/>
    </font>
    <font>
      <sz val="20"/>
      <color theme="1"/>
      <name val="ＭＳ Ｐゴシック"/>
      <family val="3"/>
      <charset val="128"/>
    </font>
    <font>
      <sz val="16"/>
      <color theme="1"/>
      <name val="HGMaruGothicMPRO"/>
      <family val="3"/>
      <charset val="128"/>
    </font>
    <font>
      <b/>
      <sz val="12"/>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ck">
        <color indexed="10"/>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38" fontId="25" fillId="0" borderId="0" applyFont="0" applyFill="0" applyBorder="0" applyAlignment="0" applyProtection="0"/>
    <xf numFmtId="38" fontId="9"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26" fillId="0" borderId="0"/>
    <xf numFmtId="0" fontId="67" fillId="0" borderId="0">
      <alignment vertical="center"/>
    </xf>
    <xf numFmtId="0" fontId="9" fillId="0" borderId="0">
      <alignment vertical="center"/>
    </xf>
    <xf numFmtId="0" fontId="9" fillId="0" borderId="0">
      <alignment vertical="center"/>
    </xf>
    <xf numFmtId="0" fontId="25" fillId="0" borderId="0"/>
    <xf numFmtId="0" fontId="4" fillId="0" borderId="0">
      <alignment vertical="center"/>
    </xf>
    <xf numFmtId="0" fontId="67" fillId="0" borderId="0">
      <alignment vertical="center"/>
    </xf>
    <xf numFmtId="0" fontId="4" fillId="0" borderId="0">
      <alignment vertical="center"/>
    </xf>
    <xf numFmtId="0" fontId="1" fillId="0" borderId="0"/>
    <xf numFmtId="1" fontId="27" fillId="0" borderId="0"/>
    <xf numFmtId="0" fontId="24" fillId="4" borderId="0" applyNumberFormat="0" applyBorder="0" applyAlignment="0" applyProtection="0">
      <alignment vertical="center"/>
    </xf>
  </cellStyleXfs>
  <cellXfs count="291">
    <xf numFmtId="0" fontId="0" fillId="0" borderId="0" xfId="0"/>
    <xf numFmtId="0" fontId="4" fillId="24" borderId="0" xfId="48" applyFont="1" applyFill="1">
      <alignment vertical="center"/>
    </xf>
    <xf numFmtId="0" fontId="9" fillId="24" borderId="0" xfId="48" applyFill="1">
      <alignment vertical="center"/>
    </xf>
    <xf numFmtId="0" fontId="9" fillId="0" borderId="0" xfId="48">
      <alignment vertical="center"/>
    </xf>
    <xf numFmtId="0" fontId="25" fillId="25" borderId="0" xfId="49" applyFill="1"/>
    <xf numFmtId="0" fontId="32" fillId="25" borderId="0" xfId="49" applyFont="1" applyFill="1" applyAlignment="1">
      <alignment vertical="center"/>
    </xf>
    <xf numFmtId="0" fontId="33" fillId="25" borderId="0" xfId="49" applyFont="1" applyFill="1" applyAlignment="1">
      <alignment horizontal="left" vertical="center"/>
    </xf>
    <xf numFmtId="0" fontId="34" fillId="25" borderId="0" xfId="49" applyFont="1" applyFill="1" applyAlignment="1">
      <alignment vertical="center"/>
    </xf>
    <xf numFmtId="0" fontId="4" fillId="25" borderId="0" xfId="48" applyFont="1" applyFill="1">
      <alignment vertical="center"/>
    </xf>
    <xf numFmtId="0" fontId="32" fillId="25" borderId="10" xfId="49" applyFont="1" applyFill="1" applyBorder="1" applyAlignment="1">
      <alignment vertical="center"/>
    </xf>
    <xf numFmtId="0" fontId="37" fillId="25" borderId="0" xfId="49" applyFont="1" applyFill="1" applyAlignment="1">
      <alignment vertical="top" wrapText="1"/>
    </xf>
    <xf numFmtId="0" fontId="7" fillId="0" borderId="11" xfId="44" applyFont="1" applyFill="1" applyBorder="1" applyAlignment="1">
      <alignment vertical="center" wrapText="1"/>
    </xf>
    <xf numFmtId="0" fontId="41" fillId="26" borderId="11" xfId="44" applyFont="1" applyFill="1" applyBorder="1" applyAlignment="1">
      <alignment wrapText="1"/>
    </xf>
    <xf numFmtId="0" fontId="42" fillId="26" borderId="12" xfId="44" applyFont="1" applyFill="1" applyBorder="1" applyAlignment="1">
      <alignment horizontal="center" vertical="center"/>
    </xf>
    <xf numFmtId="0" fontId="6" fillId="0" borderId="13" xfId="44" applyFont="1" applyFill="1" applyBorder="1" applyAlignment="1">
      <alignment horizontal="center" vertical="center"/>
    </xf>
    <xf numFmtId="0" fontId="6" fillId="0" borderId="14" xfId="44" applyFont="1" applyFill="1" applyBorder="1" applyAlignment="1">
      <alignment horizontal="center" vertical="center"/>
    </xf>
    <xf numFmtId="0" fontId="42" fillId="0" borderId="15" xfId="52" applyFont="1" applyFill="1" applyBorder="1" applyAlignment="1">
      <alignment horizontal="center" vertical="center"/>
    </xf>
    <xf numFmtId="0" fontId="2" fillId="26" borderId="15" xfId="44" applyFont="1" applyFill="1" applyBorder="1" applyAlignment="1">
      <alignment horizontal="center" vertical="center"/>
    </xf>
    <xf numFmtId="0" fontId="6" fillId="0" borderId="16" xfId="44" applyFont="1" applyFill="1" applyBorder="1" applyAlignment="1">
      <alignment horizontal="center" vertical="center"/>
    </xf>
    <xf numFmtId="0" fontId="42" fillId="0" borderId="17" xfId="52" applyFont="1" applyFill="1" applyBorder="1" applyAlignment="1">
      <alignment horizontal="center" vertical="center"/>
    </xf>
    <xf numFmtId="0" fontId="4" fillId="26" borderId="17" xfId="44" applyFont="1" applyFill="1" applyBorder="1" applyAlignment="1">
      <alignment horizontal="center" vertical="center"/>
    </xf>
    <xf numFmtId="0" fontId="2" fillId="26" borderId="17" xfId="44" applyFont="1" applyFill="1" applyBorder="1" applyAlignment="1">
      <alignment horizontal="center" vertical="center"/>
    </xf>
    <xf numFmtId="0" fontId="42" fillId="26" borderId="17" xfId="44" applyFont="1" applyFill="1" applyBorder="1" applyAlignment="1">
      <alignment horizontal="center" vertical="center"/>
    </xf>
    <xf numFmtId="0" fontId="42" fillId="0" borderId="17" xfId="0" applyFont="1" applyFill="1" applyBorder="1" applyAlignment="1">
      <alignment horizontal="center" vertical="center"/>
    </xf>
    <xf numFmtId="0" fontId="2" fillId="0" borderId="17" xfId="52" applyFont="1" applyFill="1" applyBorder="1" applyAlignment="1">
      <alignment horizontal="center" vertical="center" shrinkToFit="1"/>
    </xf>
    <xf numFmtId="0" fontId="42" fillId="0" borderId="18" xfId="52" applyFont="1" applyFill="1" applyBorder="1" applyAlignment="1">
      <alignment horizontal="center" vertical="center"/>
    </xf>
    <xf numFmtId="0" fontId="4" fillId="26" borderId="18" xfId="44" applyFont="1" applyFill="1" applyBorder="1" applyAlignment="1">
      <alignment horizontal="center" vertical="center"/>
    </xf>
    <xf numFmtId="0" fontId="6" fillId="0" borderId="0" xfId="44" applyFont="1" applyFill="1" applyBorder="1" applyAlignment="1">
      <alignment horizontal="center" vertical="center"/>
    </xf>
    <xf numFmtId="0" fontId="45" fillId="0" borderId="0" xfId="44" applyFont="1" applyFill="1" applyBorder="1" applyAlignment="1">
      <alignment horizontal="center" vertical="center"/>
    </xf>
    <xf numFmtId="0" fontId="41" fillId="0" borderId="19" xfId="44" applyFont="1" applyFill="1" applyBorder="1" applyAlignment="1">
      <alignment horizontal="center" vertical="center"/>
    </xf>
    <xf numFmtId="0" fontId="41" fillId="0" borderId="19" xfId="44" applyFont="1" applyFill="1" applyBorder="1" applyAlignment="1">
      <alignment horizontal="center" vertical="center" wrapText="1"/>
    </xf>
    <xf numFmtId="0" fontId="41" fillId="0" borderId="0" xfId="44" applyFont="1" applyFill="1" applyBorder="1" applyAlignment="1">
      <alignment horizontal="left" vertical="center" wrapText="1"/>
    </xf>
    <xf numFmtId="0" fontId="46" fillId="0" borderId="0" xfId="44" applyFont="1" applyFill="1" applyBorder="1" applyAlignment="1">
      <alignment horizontal="center" vertical="center" wrapText="1"/>
    </xf>
    <xf numFmtId="0" fontId="45" fillId="0" borderId="0" xfId="44" applyFont="1" applyFill="1" applyBorder="1" applyAlignment="1">
      <alignment horizontal="center" vertical="center" wrapText="1"/>
    </xf>
    <xf numFmtId="0" fontId="68" fillId="0" borderId="0" xfId="53" applyFont="1" applyAlignment="1">
      <alignment horizontal="left" vertical="center"/>
    </xf>
    <xf numFmtId="0" fontId="69" fillId="0" borderId="0" xfId="53" applyFont="1" applyBorder="1" applyAlignment="1">
      <alignment vertical="top" wrapText="1"/>
    </xf>
    <xf numFmtId="0" fontId="69" fillId="0" borderId="0" xfId="53" applyFont="1" applyAlignment="1">
      <alignment horizontal="left" vertical="center"/>
    </xf>
    <xf numFmtId="0" fontId="68" fillId="0" borderId="0" xfId="53" applyFont="1" applyBorder="1" applyAlignment="1">
      <alignment horizontal="left" vertical="center"/>
    </xf>
    <xf numFmtId="0" fontId="68" fillId="0" borderId="0" xfId="53" applyFont="1" applyBorder="1" applyAlignment="1">
      <alignment horizontal="left" vertical="center" wrapText="1"/>
    </xf>
    <xf numFmtId="0" fontId="70" fillId="0" borderId="17" xfId="53" applyFont="1" applyBorder="1" applyAlignment="1">
      <alignment horizontal="left" vertical="top"/>
    </xf>
    <xf numFmtId="0" fontId="70" fillId="0" borderId="0" xfId="53" applyFont="1" applyAlignment="1">
      <alignment horizontal="left" vertical="center"/>
    </xf>
    <xf numFmtId="0" fontId="71" fillId="0" borderId="0" xfId="53" applyFont="1" applyAlignment="1">
      <alignment horizontal="left" vertical="center"/>
    </xf>
    <xf numFmtId="0" fontId="72" fillId="0" borderId="0" xfId="51" applyFont="1">
      <alignment vertical="center"/>
    </xf>
    <xf numFmtId="0" fontId="72" fillId="0" borderId="0" xfId="51" applyFont="1" applyAlignment="1">
      <alignment horizontal="left"/>
    </xf>
    <xf numFmtId="0" fontId="73" fillId="0" borderId="0" xfId="51" applyFont="1">
      <alignment vertical="center"/>
    </xf>
    <xf numFmtId="0" fontId="72" fillId="0" borderId="0" xfId="0" applyFont="1" applyAlignment="1">
      <alignment vertical="center"/>
    </xf>
    <xf numFmtId="0" fontId="72" fillId="0" borderId="0" xfId="51" applyFont="1" applyAlignment="1">
      <alignment horizontal="left" vertical="center"/>
    </xf>
    <xf numFmtId="0" fontId="67" fillId="0" borderId="0" xfId="46" applyAlignment="1">
      <alignment horizontal="center" vertical="center" shrinkToFit="1"/>
    </xf>
    <xf numFmtId="0" fontId="74" fillId="0" borderId="17" xfId="46" applyFont="1" applyBorder="1" applyAlignment="1">
      <alignment vertical="center" shrinkToFit="1"/>
    </xf>
    <xf numFmtId="0" fontId="74" fillId="0" borderId="0" xfId="46" applyFont="1" applyAlignment="1">
      <alignment horizontal="center" vertical="center" shrinkToFit="1"/>
    </xf>
    <xf numFmtId="0" fontId="75" fillId="0" borderId="0" xfId="46" applyFont="1">
      <alignment vertical="center"/>
    </xf>
    <xf numFmtId="0" fontId="75" fillId="0" borderId="64" xfId="46" applyFont="1" applyBorder="1" applyAlignment="1">
      <alignment horizontal="center" vertical="center"/>
    </xf>
    <xf numFmtId="0" fontId="75" fillId="0" borderId="65" xfId="46" applyFont="1" applyBorder="1" applyAlignment="1">
      <alignment horizontal="center" vertical="center"/>
    </xf>
    <xf numFmtId="0" fontId="75" fillId="0" borderId="66" xfId="46" applyFont="1" applyBorder="1" applyAlignment="1">
      <alignment horizontal="center" vertical="center"/>
    </xf>
    <xf numFmtId="0" fontId="75" fillId="0" borderId="67" xfId="46" applyFont="1" applyBorder="1" applyAlignment="1">
      <alignment horizontal="center" vertical="center"/>
    </xf>
    <xf numFmtId="0" fontId="75" fillId="0" borderId="68" xfId="46" applyFont="1" applyBorder="1" applyAlignment="1">
      <alignment horizontal="center" vertical="center"/>
    </xf>
    <xf numFmtId="0" fontId="75" fillId="0" borderId="69" xfId="46" applyFont="1" applyBorder="1" applyAlignment="1">
      <alignment horizontal="center" vertical="center"/>
    </xf>
    <xf numFmtId="0" fontId="75" fillId="0" borderId="70" xfId="46" applyFont="1" applyBorder="1" applyAlignment="1">
      <alignment horizontal="center" vertical="center"/>
    </xf>
    <xf numFmtId="0" fontId="75" fillId="0" borderId="71" xfId="46" applyFont="1" applyBorder="1" applyAlignment="1">
      <alignment horizontal="center" vertical="center"/>
    </xf>
    <xf numFmtId="0" fontId="75" fillId="0" borderId="0" xfId="46" applyFont="1" applyAlignment="1">
      <alignment horizontal="center" vertical="center"/>
    </xf>
    <xf numFmtId="0" fontId="76" fillId="0" borderId="0" xfId="46" applyFont="1">
      <alignment vertical="center"/>
    </xf>
    <xf numFmtId="0" fontId="77" fillId="0" borderId="0" xfId="46" applyFont="1">
      <alignment vertical="center"/>
    </xf>
    <xf numFmtId="0" fontId="77" fillId="0" borderId="72" xfId="46" applyFont="1" applyBorder="1" applyAlignment="1">
      <alignment horizontal="center"/>
    </xf>
    <xf numFmtId="0" fontId="77" fillId="0" borderId="73" xfId="46" applyFont="1" applyBorder="1" applyAlignment="1">
      <alignment horizontal="center"/>
    </xf>
    <xf numFmtId="0" fontId="77" fillId="0" borderId="0" xfId="46" applyFont="1" applyBorder="1">
      <alignment vertical="center"/>
    </xf>
    <xf numFmtId="0" fontId="78" fillId="0" borderId="0" xfId="51" applyFont="1">
      <alignment vertical="center"/>
    </xf>
    <xf numFmtId="0" fontId="5" fillId="0" borderId="0" xfId="53" applyFont="1" applyAlignment="1">
      <alignment horizontal="left" vertical="center"/>
    </xf>
    <xf numFmtId="0" fontId="5" fillId="0" borderId="0" xfId="53" applyFont="1" applyBorder="1" applyAlignment="1">
      <alignment horizontal="left" vertical="center"/>
    </xf>
    <xf numFmtId="0" fontId="6" fillId="0" borderId="0" xfId="53" applyFont="1" applyBorder="1" applyAlignment="1">
      <alignment horizontal="left" vertical="top"/>
    </xf>
    <xf numFmtId="0" fontId="68" fillId="0" borderId="0" xfId="53" applyFont="1" applyAlignment="1">
      <alignment vertical="center"/>
    </xf>
    <xf numFmtId="0" fontId="72" fillId="0" borderId="0" xfId="51" applyFont="1" applyAlignment="1">
      <alignment horizontal="right"/>
    </xf>
    <xf numFmtId="0" fontId="72" fillId="0" borderId="0" xfId="51" applyFont="1" applyAlignment="1">
      <alignment horizontal="right" vertical="center"/>
    </xf>
    <xf numFmtId="14" fontId="72" fillId="0" borderId="0" xfId="51" applyNumberFormat="1" applyFont="1" applyAlignment="1">
      <alignment vertical="center"/>
    </xf>
    <xf numFmtId="0" fontId="53" fillId="0" borderId="0" xfId="53" applyFont="1" applyAlignment="1">
      <alignment horizontal="left" vertical="center"/>
    </xf>
    <xf numFmtId="0" fontId="5" fillId="0" borderId="0" xfId="53" applyFont="1" applyAlignment="1">
      <alignment vertical="center"/>
    </xf>
    <xf numFmtId="0" fontId="74" fillId="0" borderId="17" xfId="46" applyFont="1" applyBorder="1" applyAlignment="1">
      <alignment horizontal="center" vertical="center" shrinkToFit="1"/>
    </xf>
    <xf numFmtId="0" fontId="67" fillId="0" borderId="0" xfId="46" applyAlignment="1">
      <alignment vertical="center" shrinkToFit="1"/>
    </xf>
    <xf numFmtId="0" fontId="48" fillId="0" borderId="0" xfId="53" applyFont="1" applyAlignment="1">
      <alignment vertical="center"/>
    </xf>
    <xf numFmtId="0" fontId="53" fillId="0" borderId="0" xfId="53" applyFont="1" applyAlignment="1">
      <alignment vertical="center"/>
    </xf>
    <xf numFmtId="0" fontId="67" fillId="0" borderId="20" xfId="46" applyBorder="1" applyAlignment="1">
      <alignment vertical="center" shrinkToFit="1"/>
    </xf>
    <xf numFmtId="0" fontId="75" fillId="0" borderId="0" xfId="46" applyFont="1" applyAlignment="1">
      <alignment vertical="center"/>
    </xf>
    <xf numFmtId="0" fontId="69" fillId="0" borderId="0" xfId="53" applyFont="1" applyAlignment="1">
      <alignment horizontal="left" vertical="center" wrapText="1"/>
    </xf>
    <xf numFmtId="0" fontId="69" fillId="0" borderId="0" xfId="53" applyFont="1" applyAlignment="1">
      <alignment horizontal="left" vertical="center" wrapText="1"/>
    </xf>
    <xf numFmtId="0" fontId="74" fillId="0" borderId="17" xfId="46" applyFont="1" applyBorder="1" applyAlignment="1">
      <alignment horizontal="center" vertical="center" shrinkToFit="1"/>
    </xf>
    <xf numFmtId="0" fontId="69" fillId="0" borderId="0" xfId="53" applyFont="1" applyAlignment="1">
      <alignment horizontal="center" vertical="center" wrapText="1"/>
    </xf>
    <xf numFmtId="0" fontId="69" fillId="0" borderId="0" xfId="53" applyFont="1" applyAlignment="1">
      <alignment vertical="center" wrapText="1"/>
    </xf>
    <xf numFmtId="0" fontId="79" fillId="0" borderId="0" xfId="53" applyFont="1" applyBorder="1" applyAlignment="1">
      <alignment horizontal="left" vertical="center"/>
    </xf>
    <xf numFmtId="0" fontId="5" fillId="0" borderId="0" xfId="53" applyFont="1" applyAlignment="1">
      <alignment horizontal="left" vertical="center" wrapText="1"/>
    </xf>
    <xf numFmtId="0" fontId="68" fillId="0" borderId="0" xfId="53" applyFont="1" applyAlignment="1">
      <alignment horizontal="left" vertical="center" wrapText="1"/>
    </xf>
    <xf numFmtId="0" fontId="71" fillId="0" borderId="0" xfId="53" applyFont="1" applyBorder="1" applyAlignment="1">
      <alignment horizontal="left" vertical="center"/>
    </xf>
    <xf numFmtId="0" fontId="54" fillId="0" borderId="0" xfId="0" applyFont="1"/>
    <xf numFmtId="0" fontId="80" fillId="0" borderId="0" xfId="0" applyFont="1" applyAlignment="1">
      <alignment horizontal="center" vertical="center"/>
    </xf>
    <xf numFmtId="0" fontId="70" fillId="0" borderId="0" xfId="53" applyFont="1" applyBorder="1" applyAlignment="1">
      <alignment horizontal="left" vertical="top"/>
    </xf>
    <xf numFmtId="0" fontId="80" fillId="0" borderId="0" xfId="0" applyFont="1" applyAlignment="1">
      <alignment vertical="center"/>
    </xf>
    <xf numFmtId="0" fontId="81" fillId="0" borderId="0" xfId="0" applyFont="1" applyAlignment="1">
      <alignment horizontal="left" vertical="center" indent="1"/>
    </xf>
    <xf numFmtId="0" fontId="5" fillId="0" borderId="0" xfId="0" applyFont="1"/>
    <xf numFmtId="0" fontId="82" fillId="0" borderId="0" xfId="0" applyFont="1" applyAlignment="1">
      <alignment horizontal="left" vertical="center" indent="2"/>
    </xf>
    <xf numFmtId="0" fontId="82" fillId="0" borderId="0" xfId="0" applyFont="1" applyAlignment="1">
      <alignment horizontal="left" vertical="center" indent="3"/>
    </xf>
    <xf numFmtId="0" fontId="82" fillId="0" borderId="0" xfId="0" applyFont="1" applyAlignment="1">
      <alignment horizontal="left" vertical="center" indent="5"/>
    </xf>
    <xf numFmtId="0" fontId="82" fillId="0" borderId="0" xfId="0" applyFont="1" applyAlignment="1">
      <alignment vertical="center"/>
    </xf>
    <xf numFmtId="0" fontId="82" fillId="0" borderId="0" xfId="0" applyFont="1" applyAlignment="1">
      <alignment horizontal="center" vertical="center"/>
    </xf>
    <xf numFmtId="0" fontId="82" fillId="0" borderId="0" xfId="0" applyFont="1" applyAlignment="1">
      <alignment horizontal="left" vertical="center" indent="4"/>
    </xf>
    <xf numFmtId="0" fontId="5" fillId="0" borderId="0" xfId="0" applyFont="1" applyAlignment="1">
      <alignment horizontal="right"/>
    </xf>
    <xf numFmtId="0" fontId="62" fillId="0" borderId="0" xfId="0" applyFont="1" applyAlignment="1">
      <alignment vertical="center"/>
    </xf>
    <xf numFmtId="0" fontId="64" fillId="0" borderId="0" xfId="0" applyFont="1" applyAlignment="1">
      <alignment horizontal="center" vertical="center"/>
    </xf>
    <xf numFmtId="0" fontId="62" fillId="0" borderId="0" xfId="0" applyFont="1" applyAlignment="1">
      <alignment horizontal="center" vertical="center"/>
    </xf>
    <xf numFmtId="0" fontId="62" fillId="0" borderId="0" xfId="0" applyFont="1" applyAlignment="1">
      <alignment horizontal="center" vertical="center" shrinkToFit="1"/>
    </xf>
    <xf numFmtId="0" fontId="62" fillId="0" borderId="17" xfId="0" applyFont="1" applyBorder="1" applyAlignment="1">
      <alignment vertical="center" shrinkToFit="1"/>
    </xf>
    <xf numFmtId="49" fontId="62" fillId="0" borderId="21" xfId="0" applyNumberFormat="1" applyFont="1" applyBorder="1" applyAlignment="1">
      <alignment vertical="center" shrinkToFit="1"/>
    </xf>
    <xf numFmtId="0" fontId="62" fillId="0" borderId="17" xfId="0" applyFont="1" applyBorder="1" applyAlignment="1">
      <alignment vertical="center"/>
    </xf>
    <xf numFmtId="0" fontId="62" fillId="0" borderId="21" xfId="0" applyFont="1" applyBorder="1" applyAlignment="1">
      <alignment vertical="center" shrinkToFit="1"/>
    </xf>
    <xf numFmtId="0" fontId="62" fillId="0" borderId="0" xfId="0" applyFont="1" applyAlignment="1">
      <alignment horizontal="left" vertical="center"/>
    </xf>
    <xf numFmtId="0" fontId="62" fillId="0" borderId="20" xfId="0" applyFont="1" applyBorder="1" applyAlignment="1">
      <alignment vertical="center" shrinkToFit="1"/>
    </xf>
    <xf numFmtId="0" fontId="62" fillId="0" borderId="0" xfId="0" applyFont="1" applyBorder="1" applyAlignment="1">
      <alignment vertical="center" shrinkToFit="1"/>
    </xf>
    <xf numFmtId="49" fontId="62" fillId="0" borderId="20" xfId="0" applyNumberFormat="1" applyFont="1" applyBorder="1" applyAlignment="1">
      <alignment vertical="center" shrinkToFit="1"/>
    </xf>
    <xf numFmtId="49" fontId="62" fillId="0" borderId="0" xfId="0" applyNumberFormat="1" applyFont="1" applyBorder="1" applyAlignment="1">
      <alignment vertical="center" shrinkToFit="1"/>
    </xf>
    <xf numFmtId="0" fontId="63" fillId="0" borderId="0" xfId="0" applyFont="1" applyAlignment="1">
      <alignment vertical="center" shrinkToFit="1"/>
    </xf>
    <xf numFmtId="0" fontId="62" fillId="0" borderId="22" xfId="0" applyFont="1" applyBorder="1" applyAlignment="1">
      <alignment vertical="center"/>
    </xf>
    <xf numFmtId="0" fontId="62" fillId="0" borderId="23" xfId="0" applyFont="1" applyBorder="1" applyAlignment="1">
      <alignment vertical="center"/>
    </xf>
    <xf numFmtId="0" fontId="62" fillId="0" borderId="20" xfId="0" applyFont="1" applyBorder="1" applyAlignment="1">
      <alignment vertical="center"/>
    </xf>
    <xf numFmtId="0" fontId="62" fillId="0" borderId="0" xfId="0" applyFont="1" applyBorder="1" applyAlignment="1">
      <alignment vertical="center"/>
    </xf>
    <xf numFmtId="0" fontId="61" fillId="0" borderId="0" xfId="0" applyFont="1" applyAlignment="1">
      <alignment vertical="center"/>
    </xf>
    <xf numFmtId="0" fontId="65" fillId="0" borderId="0" xfId="0" applyFont="1" applyAlignment="1">
      <alignment vertical="center"/>
    </xf>
    <xf numFmtId="0" fontId="9" fillId="0" borderId="24" xfId="48" applyFill="1" applyBorder="1">
      <alignment vertical="center"/>
    </xf>
    <xf numFmtId="0" fontId="9" fillId="0" borderId="25" xfId="48" applyFill="1" applyBorder="1">
      <alignment vertical="center"/>
    </xf>
    <xf numFmtId="0" fontId="9" fillId="0" borderId="0" xfId="48" applyFill="1">
      <alignment vertical="center"/>
    </xf>
    <xf numFmtId="0" fontId="83" fillId="0" borderId="26" xfId="48" applyFont="1" applyFill="1" applyBorder="1">
      <alignment vertical="center"/>
    </xf>
    <xf numFmtId="0" fontId="84" fillId="0" borderId="0" xfId="48" applyFont="1" applyFill="1">
      <alignment vertical="center"/>
    </xf>
    <xf numFmtId="0" fontId="69" fillId="0" borderId="0" xfId="53" applyFont="1" applyAlignment="1">
      <alignment horizontal="left" vertical="center" wrapText="1"/>
    </xf>
    <xf numFmtId="0" fontId="85" fillId="0" borderId="0" xfId="53" applyFont="1" applyAlignment="1">
      <alignment horizontal="center" vertical="center" wrapText="1"/>
    </xf>
    <xf numFmtId="0" fontId="39" fillId="27" borderId="24" xfId="48" applyFont="1" applyFill="1" applyBorder="1" applyAlignment="1">
      <alignment horizontal="center" vertical="center"/>
    </xf>
    <xf numFmtId="0" fontId="39" fillId="27" borderId="25" xfId="48" applyFont="1" applyFill="1" applyBorder="1" applyAlignment="1">
      <alignment horizontal="center" vertical="center"/>
    </xf>
    <xf numFmtId="38" fontId="39" fillId="27" borderId="26" xfId="35" applyFont="1" applyFill="1" applyBorder="1" applyAlignment="1">
      <alignment horizontal="center" vertical="center"/>
    </xf>
    <xf numFmtId="38" fontId="39" fillId="27" borderId="24" xfId="35" applyFont="1" applyFill="1" applyBorder="1" applyAlignment="1">
      <alignment horizontal="center" vertical="center"/>
    </xf>
    <xf numFmtId="0" fontId="35" fillId="27" borderId="24" xfId="49" applyFont="1" applyFill="1" applyBorder="1" applyAlignment="1">
      <alignment horizontal="center" vertical="center"/>
    </xf>
    <xf numFmtId="0" fontId="35" fillId="27" borderId="25" xfId="49" applyFont="1" applyFill="1" applyBorder="1" applyAlignment="1">
      <alignment horizontal="center" vertical="center"/>
    </xf>
    <xf numFmtId="0" fontId="40" fillId="27" borderId="26" xfId="49" applyFont="1" applyFill="1" applyBorder="1" applyAlignment="1">
      <alignment horizontal="center" vertical="center"/>
    </xf>
    <xf numFmtId="0" fontId="40" fillId="27" borderId="24" xfId="49" applyFont="1" applyFill="1" applyBorder="1" applyAlignment="1">
      <alignment horizontal="center" vertical="center"/>
    </xf>
    <xf numFmtId="0" fontId="40" fillId="27" borderId="25" xfId="49" applyFont="1" applyFill="1" applyBorder="1" applyAlignment="1">
      <alignment horizontal="center" vertical="center"/>
    </xf>
    <xf numFmtId="0" fontId="27" fillId="27" borderId="26" xfId="49" applyFont="1" applyFill="1" applyBorder="1" applyAlignment="1">
      <alignment horizontal="center" vertical="center"/>
    </xf>
    <xf numFmtId="0" fontId="27" fillId="27" borderId="24" xfId="49" applyFont="1" applyFill="1" applyBorder="1" applyAlignment="1">
      <alignment horizontal="center" vertical="center"/>
    </xf>
    <xf numFmtId="0" fontId="27" fillId="27" borderId="25" xfId="49" applyFont="1" applyFill="1" applyBorder="1" applyAlignment="1">
      <alignment horizontal="center" vertical="center"/>
    </xf>
    <xf numFmtId="0" fontId="27" fillId="0" borderId="27" xfId="49" applyFont="1" applyFill="1" applyBorder="1" applyAlignment="1">
      <alignment horizontal="center" vertical="center" wrapText="1"/>
    </xf>
    <xf numFmtId="0" fontId="27" fillId="0" borderId="22" xfId="49" applyFont="1" applyFill="1" applyBorder="1" applyAlignment="1">
      <alignment horizontal="center" vertical="center" wrapText="1"/>
    </xf>
    <xf numFmtId="38" fontId="28" fillId="27" borderId="34" xfId="35" applyFont="1" applyFill="1" applyBorder="1" applyAlignment="1">
      <alignment horizontal="center" vertical="center"/>
    </xf>
    <xf numFmtId="38" fontId="28" fillId="27" borderId="10" xfId="35" applyFont="1" applyFill="1" applyBorder="1" applyAlignment="1">
      <alignment horizontal="center" vertical="center"/>
    </xf>
    <xf numFmtId="0" fontId="4" fillId="27" borderId="10" xfId="48" applyFont="1" applyFill="1" applyBorder="1" applyAlignment="1">
      <alignment horizontal="center" vertical="center"/>
    </xf>
    <xf numFmtId="0" fontId="4" fillId="27" borderId="48" xfId="48" applyFont="1" applyFill="1" applyBorder="1" applyAlignment="1">
      <alignment horizontal="center" vertical="center"/>
    </xf>
    <xf numFmtId="0" fontId="27" fillId="0" borderId="22" xfId="49" applyFont="1" applyFill="1" applyBorder="1" applyAlignment="1">
      <alignment horizontal="center" vertical="center"/>
    </xf>
    <xf numFmtId="0" fontId="27" fillId="0" borderId="23" xfId="49" applyFont="1" applyFill="1" applyBorder="1" applyAlignment="1">
      <alignment horizontal="center" vertical="center"/>
    </xf>
    <xf numFmtId="0" fontId="38" fillId="0" borderId="44" xfId="49" applyFont="1" applyFill="1" applyBorder="1" applyAlignment="1">
      <alignment horizontal="center" vertical="center"/>
    </xf>
    <xf numFmtId="0" fontId="38" fillId="0" borderId="45" xfId="49" applyFont="1" applyFill="1" applyBorder="1" applyAlignment="1">
      <alignment horizontal="center" vertical="center"/>
    </xf>
    <xf numFmtId="0" fontId="38" fillId="0" borderId="46" xfId="49" applyFont="1" applyFill="1" applyBorder="1" applyAlignment="1">
      <alignment horizontal="center" vertical="center"/>
    </xf>
    <xf numFmtId="0" fontId="27" fillId="0" borderId="21" xfId="49" applyFont="1" applyFill="1" applyBorder="1" applyAlignment="1">
      <alignment horizontal="center" vertical="center" wrapText="1"/>
    </xf>
    <xf numFmtId="0" fontId="27" fillId="0" borderId="44" xfId="49" applyFont="1" applyFill="1" applyBorder="1" applyAlignment="1">
      <alignment horizontal="center" vertical="center"/>
    </xf>
    <xf numFmtId="0" fontId="27" fillId="0" borderId="45" xfId="49" applyFont="1" applyFill="1" applyBorder="1" applyAlignment="1">
      <alignment horizontal="center" vertical="center"/>
    </xf>
    <xf numFmtId="0" fontId="27" fillId="0" borderId="46" xfId="49" applyFont="1" applyFill="1" applyBorder="1" applyAlignment="1">
      <alignment horizontal="center" vertical="center"/>
    </xf>
    <xf numFmtId="0" fontId="38" fillId="0" borderId="47" xfId="49" applyFont="1" applyFill="1" applyBorder="1" applyAlignment="1">
      <alignment horizontal="center" vertical="center"/>
    </xf>
    <xf numFmtId="0" fontId="27" fillId="27" borderId="34" xfId="49" applyFont="1" applyFill="1" applyBorder="1" applyAlignment="1">
      <alignment horizontal="center" vertical="center"/>
    </xf>
    <xf numFmtId="0" fontId="27" fillId="27" borderId="10" xfId="49" applyFont="1" applyFill="1" applyBorder="1" applyAlignment="1">
      <alignment horizontal="center" vertical="center"/>
    </xf>
    <xf numFmtId="0" fontId="27" fillId="27" borderId="33" xfId="49" applyFont="1" applyFill="1" applyBorder="1" applyAlignment="1">
      <alignment horizontal="center" vertical="center"/>
    </xf>
    <xf numFmtId="0" fontId="38" fillId="0" borderId="21" xfId="49" applyFont="1" applyFill="1" applyBorder="1" applyAlignment="1">
      <alignment horizontal="center" vertical="center"/>
    </xf>
    <xf numFmtId="0" fontId="38" fillId="0" borderId="22" xfId="49" applyFont="1" applyFill="1" applyBorder="1" applyAlignment="1">
      <alignment horizontal="center" vertical="center"/>
    </xf>
    <xf numFmtId="0" fontId="38" fillId="0" borderId="43" xfId="49" applyFont="1" applyFill="1" applyBorder="1" applyAlignment="1">
      <alignment horizontal="center" vertical="center"/>
    </xf>
    <xf numFmtId="0" fontId="27" fillId="0" borderId="28" xfId="49" applyFont="1" applyFill="1" applyBorder="1" applyAlignment="1">
      <alignment horizontal="center" vertical="center"/>
    </xf>
    <xf numFmtId="0" fontId="27" fillId="0" borderId="29" xfId="49" applyFont="1" applyFill="1" applyBorder="1" applyAlignment="1">
      <alignment horizontal="center" vertical="center"/>
    </xf>
    <xf numFmtId="0" fontId="27" fillId="0" borderId="30" xfId="49" applyFont="1" applyFill="1" applyBorder="1" applyAlignment="1">
      <alignment horizontal="center" vertical="center"/>
    </xf>
    <xf numFmtId="0" fontId="27" fillId="0" borderId="31" xfId="49" applyFont="1" applyFill="1" applyBorder="1" applyAlignment="1">
      <alignment horizontal="center" vertical="center" wrapText="1"/>
    </xf>
    <xf numFmtId="0" fontId="35" fillId="0" borderId="17" xfId="49" applyFont="1" applyFill="1" applyBorder="1" applyAlignment="1">
      <alignment horizontal="center" vertical="center"/>
    </xf>
    <xf numFmtId="0" fontId="34" fillId="0" borderId="40" xfId="49" applyFont="1" applyFill="1" applyBorder="1" applyAlignment="1">
      <alignment horizontal="center" vertical="center" wrapText="1"/>
    </xf>
    <xf numFmtId="0" fontId="34" fillId="0" borderId="40" xfId="49" applyFont="1" applyFill="1" applyBorder="1" applyAlignment="1">
      <alignment horizontal="center" vertical="center"/>
    </xf>
    <xf numFmtId="0" fontId="34" fillId="0" borderId="42" xfId="49" applyFont="1" applyFill="1" applyBorder="1" applyAlignment="1">
      <alignment horizontal="center" vertical="center"/>
    </xf>
    <xf numFmtId="0" fontId="35" fillId="27" borderId="17" xfId="49" applyFont="1" applyFill="1" applyBorder="1" applyAlignment="1">
      <alignment horizontal="center" vertical="center" wrapText="1"/>
    </xf>
    <xf numFmtId="0" fontId="34" fillId="0" borderId="17" xfId="49" applyFont="1" applyBorder="1" applyAlignment="1">
      <alignment horizontal="center" vertical="center"/>
    </xf>
    <xf numFmtId="0" fontId="38" fillId="0" borderId="35" xfId="49" applyFont="1" applyFill="1" applyBorder="1" applyAlignment="1">
      <alignment horizontal="center" vertical="center"/>
    </xf>
    <xf numFmtId="0" fontId="38" fillId="0" borderId="36" xfId="49" applyFont="1" applyFill="1" applyBorder="1" applyAlignment="1">
      <alignment horizontal="center" vertical="center"/>
    </xf>
    <xf numFmtId="0" fontId="38" fillId="0" borderId="37" xfId="49" applyFont="1" applyFill="1" applyBorder="1" applyAlignment="1">
      <alignment horizontal="center" vertical="center"/>
    </xf>
    <xf numFmtId="0" fontId="38" fillId="0" borderId="38" xfId="49" applyFont="1" applyFill="1" applyBorder="1" applyAlignment="1">
      <alignment horizontal="center" vertical="center"/>
    </xf>
    <xf numFmtId="0" fontId="35" fillId="0" borderId="16" xfId="49" applyFont="1" applyFill="1" applyBorder="1" applyAlignment="1">
      <alignment horizontal="center" vertical="center"/>
    </xf>
    <xf numFmtId="0" fontId="35" fillId="0" borderId="39" xfId="49" applyFont="1" applyFill="1" applyBorder="1" applyAlignment="1">
      <alignment horizontal="center" vertical="center"/>
    </xf>
    <xf numFmtId="0" fontId="34" fillId="0" borderId="17" xfId="49" applyFont="1" applyFill="1" applyBorder="1" applyAlignment="1">
      <alignment horizontal="center" vertical="center" wrapText="1"/>
    </xf>
    <xf numFmtId="0" fontId="34" fillId="0" borderId="17" xfId="49" applyFont="1" applyFill="1" applyBorder="1" applyAlignment="1">
      <alignment horizontal="center" vertical="center"/>
    </xf>
    <xf numFmtId="0" fontId="35" fillId="0" borderId="40" xfId="49" applyFont="1" applyFill="1" applyBorder="1" applyAlignment="1">
      <alignment horizontal="center" vertical="center"/>
    </xf>
    <xf numFmtId="0" fontId="35" fillId="0" borderId="41" xfId="49" applyFont="1" applyFill="1" applyBorder="1" applyAlignment="1">
      <alignment horizontal="center" vertical="center"/>
    </xf>
    <xf numFmtId="0" fontId="30" fillId="25" borderId="0" xfId="49" applyFont="1" applyFill="1" applyAlignment="1">
      <alignment horizontal="center" vertical="center"/>
    </xf>
    <xf numFmtId="0" fontId="35" fillId="27" borderId="17" xfId="49" applyFont="1" applyFill="1" applyBorder="1" applyAlignment="1">
      <alignment horizontal="center" vertical="center"/>
    </xf>
    <xf numFmtId="0" fontId="36" fillId="27" borderId="17" xfId="49" applyFont="1" applyFill="1" applyBorder="1" applyAlignment="1">
      <alignment horizontal="center" vertical="center" wrapText="1"/>
    </xf>
    <xf numFmtId="0" fontId="29" fillId="0" borderId="17" xfId="28" applyBorder="1" applyAlignment="1" applyProtection="1">
      <alignment horizontal="center" vertical="center"/>
    </xf>
    <xf numFmtId="0" fontId="9" fillId="29" borderId="26" xfId="48" applyFill="1" applyBorder="1" applyAlignment="1">
      <alignment horizontal="center" vertical="center"/>
    </xf>
    <xf numFmtId="0" fontId="9" fillId="29" borderId="24" xfId="48" applyFill="1" applyBorder="1" applyAlignment="1">
      <alignment horizontal="center" vertical="center"/>
    </xf>
    <xf numFmtId="0" fontId="9" fillId="29" borderId="25" xfId="48" applyFill="1" applyBorder="1" applyAlignment="1">
      <alignment horizontal="center" vertical="center"/>
    </xf>
    <xf numFmtId="0" fontId="27" fillId="27" borderId="32" xfId="49" applyFont="1" applyFill="1" applyBorder="1" applyAlignment="1">
      <alignment horizontal="center" vertical="center"/>
    </xf>
    <xf numFmtId="0" fontId="6" fillId="0" borderId="20" xfId="44" applyFont="1" applyFill="1" applyBorder="1" applyAlignment="1">
      <alignment horizontal="center" vertical="center"/>
    </xf>
    <xf numFmtId="0" fontId="6" fillId="0" borderId="52" xfId="44" applyFont="1" applyFill="1" applyBorder="1" applyAlignment="1">
      <alignment horizontal="center" vertical="center"/>
    </xf>
    <xf numFmtId="0" fontId="6" fillId="0" borderId="61" xfId="44" applyFont="1" applyFill="1" applyBorder="1" applyAlignment="1">
      <alignment horizontal="center" vertical="center" wrapText="1"/>
    </xf>
    <xf numFmtId="0" fontId="6" fillId="0" borderId="62" xfId="44" applyFont="1" applyFill="1" applyBorder="1" applyAlignment="1">
      <alignment horizontal="center" vertical="center" wrapText="1"/>
    </xf>
    <xf numFmtId="0" fontId="42" fillId="0" borderId="61" xfId="44" applyFont="1" applyFill="1" applyBorder="1" applyAlignment="1">
      <alignment horizontal="center" vertical="center" wrapText="1"/>
    </xf>
    <xf numFmtId="0" fontId="42" fillId="0" borderId="62" xfId="44" applyFont="1" applyFill="1" applyBorder="1" applyAlignment="1">
      <alignment horizontal="center" vertical="center" wrapText="1"/>
    </xf>
    <xf numFmtId="0" fontId="42" fillId="0" borderId="63" xfId="44" applyFont="1" applyFill="1" applyBorder="1" applyAlignment="1">
      <alignment horizontal="center" vertical="center" wrapText="1"/>
    </xf>
    <xf numFmtId="0" fontId="6" fillId="0" borderId="21" xfId="44" applyFont="1" applyFill="1" applyBorder="1" applyAlignment="1">
      <alignment horizontal="center" vertical="center"/>
    </xf>
    <xf numFmtId="0" fontId="6" fillId="0" borderId="23" xfId="44" applyFont="1" applyFill="1" applyBorder="1" applyAlignment="1">
      <alignment horizontal="center" vertical="center"/>
    </xf>
    <xf numFmtId="0" fontId="6" fillId="0" borderId="21" xfId="44" applyFont="1" applyFill="1" applyBorder="1" applyAlignment="1">
      <alignment horizontal="center" vertical="center" wrapText="1"/>
    </xf>
    <xf numFmtId="0" fontId="6" fillId="0" borderId="23" xfId="44" applyFont="1" applyFill="1" applyBorder="1" applyAlignment="1">
      <alignment horizontal="center" vertical="center" wrapText="1"/>
    </xf>
    <xf numFmtId="0" fontId="42" fillId="0" borderId="21" xfId="44" applyFont="1" applyFill="1" applyBorder="1" applyAlignment="1">
      <alignment horizontal="center" vertical="center" wrapText="1"/>
    </xf>
    <xf numFmtId="0" fontId="42" fillId="0" borderId="22" xfId="44" applyFont="1" applyFill="1" applyBorder="1" applyAlignment="1">
      <alignment horizontal="center" vertical="center" wrapText="1"/>
    </xf>
    <xf numFmtId="0" fontId="42" fillId="0" borderId="43" xfId="44" applyFont="1" applyFill="1" applyBorder="1" applyAlignment="1">
      <alignment horizontal="center" vertical="center" wrapText="1"/>
    </xf>
    <xf numFmtId="0" fontId="6" fillId="0" borderId="22" xfId="44" applyFont="1" applyFill="1" applyBorder="1" applyAlignment="1">
      <alignment horizontal="center" vertical="center" wrapText="1"/>
    </xf>
    <xf numFmtId="0" fontId="6" fillId="0" borderId="44" xfId="44" applyFont="1" applyFill="1" applyBorder="1" applyAlignment="1">
      <alignment horizontal="center" vertical="center"/>
    </xf>
    <xf numFmtId="0" fontId="6" fillId="0" borderId="46" xfId="44" applyFont="1" applyFill="1" applyBorder="1" applyAlignment="1">
      <alignment horizontal="center" vertical="center"/>
    </xf>
    <xf numFmtId="0" fontId="6" fillId="0" borderId="37" xfId="44" applyFont="1" applyFill="1" applyBorder="1" applyAlignment="1">
      <alignment horizontal="center" vertical="center" wrapText="1"/>
    </xf>
    <xf numFmtId="0" fontId="6" fillId="0" borderId="36" xfId="44" applyFont="1" applyFill="1" applyBorder="1" applyAlignment="1">
      <alignment horizontal="center" vertical="center" wrapText="1"/>
    </xf>
    <xf numFmtId="0" fontId="42" fillId="0" borderId="37" xfId="44" applyFont="1" applyFill="1" applyBorder="1" applyAlignment="1">
      <alignment horizontal="center" vertical="center" wrapText="1"/>
    </xf>
    <xf numFmtId="0" fontId="42" fillId="0" borderId="36" xfId="44" applyFont="1" applyFill="1" applyBorder="1" applyAlignment="1">
      <alignment horizontal="center" vertical="center" wrapText="1"/>
    </xf>
    <xf numFmtId="0" fontId="42" fillId="0" borderId="38" xfId="44" applyFont="1" applyFill="1" applyBorder="1" applyAlignment="1">
      <alignment horizontal="center" vertical="center" wrapText="1"/>
    </xf>
    <xf numFmtId="0" fontId="6" fillId="0" borderId="13" xfId="44" applyFont="1" applyFill="1" applyBorder="1" applyAlignment="1">
      <alignment horizontal="center" vertical="center"/>
    </xf>
    <xf numFmtId="0" fontId="6" fillId="0" borderId="14" xfId="44" applyFont="1" applyFill="1" applyBorder="1" applyAlignment="1">
      <alignment horizontal="center" vertical="center"/>
    </xf>
    <xf numFmtId="0" fontId="45" fillId="0" borderId="15" xfId="44" applyFont="1" applyFill="1" applyBorder="1" applyAlignment="1">
      <alignment horizontal="center" vertical="center"/>
    </xf>
    <xf numFmtId="0" fontId="45" fillId="0" borderId="18" xfId="44" applyFont="1" applyFill="1" applyBorder="1" applyAlignment="1">
      <alignment horizontal="center" vertical="center"/>
    </xf>
    <xf numFmtId="0" fontId="46" fillId="0" borderId="15" xfId="44" applyFont="1" applyFill="1" applyBorder="1" applyAlignment="1">
      <alignment horizontal="center" vertical="center" wrapText="1"/>
    </xf>
    <xf numFmtId="0" fontId="46" fillId="0" borderId="18" xfId="44" applyFont="1" applyFill="1" applyBorder="1" applyAlignment="1">
      <alignment horizontal="center" vertical="center" wrapText="1"/>
    </xf>
    <xf numFmtId="0" fontId="45" fillId="0" borderId="15" xfId="44" applyFont="1" applyFill="1" applyBorder="1" applyAlignment="1">
      <alignment horizontal="center" vertical="center" wrapText="1"/>
    </xf>
    <xf numFmtId="0" fontId="45" fillId="0" borderId="59" xfId="44" applyFont="1" applyFill="1" applyBorder="1" applyAlignment="1">
      <alignment horizontal="center" vertical="center" wrapText="1"/>
    </xf>
    <xf numFmtId="0" fontId="45" fillId="0" borderId="18" xfId="44" applyFont="1" applyFill="1" applyBorder="1" applyAlignment="1">
      <alignment horizontal="center" vertical="center" wrapText="1"/>
    </xf>
    <xf numFmtId="0" fontId="45" fillId="0" borderId="60" xfId="44" applyFont="1" applyFill="1" applyBorder="1" applyAlignment="1">
      <alignment horizontal="center" vertical="center" wrapText="1"/>
    </xf>
    <xf numFmtId="0" fontId="47" fillId="0" borderId="0" xfId="44" applyFont="1" applyFill="1" applyAlignment="1">
      <alignment horizontal="center" vertical="center" wrapText="1"/>
    </xf>
    <xf numFmtId="0" fontId="42" fillId="28" borderId="49" xfId="44" applyFont="1" applyFill="1" applyBorder="1" applyAlignment="1">
      <alignment horizontal="center" vertical="center"/>
    </xf>
    <xf numFmtId="0" fontId="42" fillId="28" borderId="50" xfId="44" applyFont="1" applyFill="1" applyBorder="1" applyAlignment="1">
      <alignment horizontal="center" vertical="center"/>
    </xf>
    <xf numFmtId="0" fontId="42" fillId="28" borderId="51" xfId="44" applyFont="1" applyFill="1" applyBorder="1" applyAlignment="1">
      <alignment horizontal="center" vertical="center"/>
    </xf>
    <xf numFmtId="0" fontId="42" fillId="28" borderId="52" xfId="44" applyFont="1" applyFill="1" applyBorder="1" applyAlignment="1">
      <alignment horizontal="center" vertical="center"/>
    </xf>
    <xf numFmtId="0" fontId="42" fillId="28" borderId="53" xfId="44" applyFont="1" applyFill="1" applyBorder="1" applyAlignment="1">
      <alignment horizontal="center" vertical="center"/>
    </xf>
    <xf numFmtId="0" fontId="42" fillId="28" borderId="54" xfId="44" applyFont="1" applyFill="1" applyBorder="1" applyAlignment="1">
      <alignment horizontal="center" vertical="center"/>
    </xf>
    <xf numFmtId="0" fontId="43" fillId="26" borderId="37" xfId="44" applyFont="1" applyFill="1" applyBorder="1" applyAlignment="1">
      <alignment horizontal="center" vertical="center" wrapText="1"/>
    </xf>
    <xf numFmtId="0" fontId="43" fillId="26" borderId="36" xfId="44" applyFont="1" applyFill="1" applyBorder="1" applyAlignment="1">
      <alignment horizontal="center" vertical="center" wrapText="1"/>
    </xf>
    <xf numFmtId="0" fontId="43" fillId="26" borderId="38" xfId="44" applyFont="1" applyFill="1" applyBorder="1" applyAlignment="1">
      <alignment horizontal="center" vertical="center" wrapText="1"/>
    </xf>
    <xf numFmtId="0" fontId="42" fillId="26" borderId="39" xfId="44" applyFont="1" applyFill="1" applyBorder="1" applyAlignment="1">
      <alignment horizontal="center" vertical="center"/>
    </xf>
    <xf numFmtId="0" fontId="42" fillId="26" borderId="55" xfId="44" applyFont="1" applyFill="1" applyBorder="1" applyAlignment="1">
      <alignment horizontal="center" vertical="center"/>
    </xf>
    <xf numFmtId="0" fontId="42" fillId="26" borderId="20" xfId="44" applyFont="1" applyFill="1" applyBorder="1" applyAlignment="1">
      <alignment horizontal="center" vertical="center"/>
    </xf>
    <xf numFmtId="0" fontId="42" fillId="26" borderId="0" xfId="44" applyFont="1" applyFill="1" applyBorder="1" applyAlignment="1">
      <alignment horizontal="center" vertical="center"/>
    </xf>
    <xf numFmtId="0" fontId="42" fillId="26" borderId="56" xfId="44" applyFont="1" applyFill="1" applyBorder="1" applyAlignment="1">
      <alignment horizontal="center" vertical="center"/>
    </xf>
    <xf numFmtId="0" fontId="42" fillId="26" borderId="57" xfId="44" applyFont="1" applyFill="1" applyBorder="1" applyAlignment="1">
      <alignment horizontal="center" vertical="center"/>
    </xf>
    <xf numFmtId="0" fontId="42" fillId="26" borderId="11" xfId="44" applyFont="1" applyFill="1" applyBorder="1" applyAlignment="1">
      <alignment horizontal="center" vertical="center"/>
    </xf>
    <xf numFmtId="0" fontId="42" fillId="26" borderId="58" xfId="44" applyFont="1" applyFill="1" applyBorder="1" applyAlignment="1">
      <alignment horizontal="center" vertical="center"/>
    </xf>
    <xf numFmtId="0" fontId="44" fillId="0" borderId="24" xfId="44" applyFont="1" applyFill="1" applyBorder="1" applyAlignment="1">
      <alignment horizontal="left" wrapText="1"/>
    </xf>
    <xf numFmtId="0" fontId="62" fillId="0" borderId="17" xfId="0" applyFont="1" applyBorder="1" applyAlignment="1">
      <alignment horizontal="center" vertical="center"/>
    </xf>
    <xf numFmtId="0" fontId="62" fillId="0" borderId="0" xfId="0" applyFont="1" applyBorder="1" applyAlignment="1">
      <alignment horizontal="center" vertical="center"/>
    </xf>
    <xf numFmtId="0" fontId="62" fillId="0" borderId="0" xfId="0" applyFont="1" applyAlignment="1">
      <alignment horizontal="center" vertical="center"/>
    </xf>
    <xf numFmtId="0" fontId="62" fillId="0" borderId="0" xfId="0" applyFont="1" applyAlignment="1">
      <alignment horizontal="center" vertical="center" shrinkToFit="1"/>
    </xf>
    <xf numFmtId="49" fontId="62" fillId="0" borderId="0" xfId="0" applyNumberFormat="1" applyFont="1" applyAlignment="1">
      <alignment horizontal="center" vertical="center" shrinkToFit="1"/>
    </xf>
    <xf numFmtId="0" fontId="62" fillId="0" borderId="45" xfId="0" applyFont="1" applyBorder="1" applyAlignment="1">
      <alignment horizontal="center" vertical="center"/>
    </xf>
    <xf numFmtId="0" fontId="61" fillId="0" borderId="0" xfId="0" applyFont="1" applyAlignment="1">
      <alignment horizontal="center" vertical="center" wrapText="1" shrinkToFit="1"/>
    </xf>
    <xf numFmtId="0" fontId="61" fillId="0" borderId="0" xfId="0" applyFont="1" applyAlignment="1">
      <alignment horizontal="center" vertical="center"/>
    </xf>
    <xf numFmtId="0" fontId="86" fillId="0" borderId="0" xfId="46" applyFont="1">
      <alignment vertical="center"/>
    </xf>
    <xf numFmtId="0" fontId="86" fillId="0" borderId="0" xfId="46" applyFont="1" applyAlignment="1">
      <alignment horizontal="left" vertical="center"/>
    </xf>
    <xf numFmtId="0" fontId="86" fillId="0" borderId="0" xfId="46" applyFont="1" applyAlignment="1">
      <alignment vertical="center" shrinkToFit="1"/>
    </xf>
    <xf numFmtId="0" fontId="74" fillId="0" borderId="0" xfId="46" applyFont="1" applyAlignment="1">
      <alignment vertical="center" shrinkToFit="1"/>
    </xf>
    <xf numFmtId="0" fontId="67" fillId="0" borderId="0" xfId="46" applyAlignment="1">
      <alignment horizontal="center" vertical="center" wrapText="1"/>
    </xf>
    <xf numFmtId="0" fontId="74" fillId="0" borderId="17" xfId="46" applyFont="1" applyBorder="1" applyAlignment="1">
      <alignment horizontal="center" vertical="center" wrapText="1"/>
    </xf>
    <xf numFmtId="0" fontId="67" fillId="0" borderId="0" xfId="46" applyAlignment="1">
      <alignment vertical="center" shrinkToFit="1"/>
    </xf>
    <xf numFmtId="0" fontId="74" fillId="0" borderId="17" xfId="46" applyFont="1" applyBorder="1" applyAlignment="1">
      <alignment horizontal="center" vertical="center" shrinkToFit="1"/>
    </xf>
    <xf numFmtId="0" fontId="74" fillId="0" borderId="17" xfId="46" applyFont="1" applyBorder="1" applyAlignment="1">
      <alignment horizontal="center" vertical="center" wrapText="1" shrinkToFit="1"/>
    </xf>
    <xf numFmtId="0" fontId="74" fillId="0" borderId="45" xfId="46" applyFont="1" applyBorder="1" applyAlignment="1">
      <alignment vertical="center" shrinkToFit="1"/>
    </xf>
    <xf numFmtId="0" fontId="74" fillId="0" borderId="21" xfId="46" applyFont="1" applyBorder="1" applyAlignment="1">
      <alignment horizontal="center" vertical="center" shrinkToFit="1"/>
    </xf>
    <xf numFmtId="0" fontId="74" fillId="0" borderId="22" xfId="46" applyFont="1" applyBorder="1" applyAlignment="1">
      <alignment horizontal="center" vertical="center" shrinkToFit="1"/>
    </xf>
    <xf numFmtId="0" fontId="74" fillId="0" borderId="23" xfId="46" applyFont="1" applyBorder="1" applyAlignment="1">
      <alignment horizontal="center" vertical="center" shrinkToFit="1"/>
    </xf>
    <xf numFmtId="0" fontId="87" fillId="0" borderId="0" xfId="46" applyFont="1" applyAlignment="1">
      <alignment horizontal="center" vertical="center" wrapText="1"/>
    </xf>
    <xf numFmtId="0" fontId="75" fillId="0" borderId="0" xfId="46" applyFont="1" applyAlignment="1">
      <alignment horizontal="left" vertical="center" shrinkToFit="1"/>
    </xf>
    <xf numFmtId="0" fontId="88" fillId="0" borderId="0" xfId="46" applyFont="1" applyAlignment="1">
      <alignment horizontal="left" shrinkToFit="1"/>
    </xf>
    <xf numFmtId="0" fontId="76" fillId="0" borderId="83" xfId="46" applyFont="1" applyBorder="1" applyAlignment="1">
      <alignment horizontal="center" vertical="center" wrapText="1"/>
    </xf>
    <xf numFmtId="0" fontId="91" fillId="0" borderId="83" xfId="46" applyFont="1" applyBorder="1" applyAlignment="1">
      <alignment horizontal="center" vertical="center"/>
    </xf>
    <xf numFmtId="0" fontId="77" fillId="0" borderId="83" xfId="46" applyFont="1" applyBorder="1" applyAlignment="1">
      <alignment horizontal="center" vertical="center"/>
    </xf>
    <xf numFmtId="0" fontId="92" fillId="0" borderId="76" xfId="46" applyFont="1" applyBorder="1" applyAlignment="1">
      <alignment horizontal="center" vertical="center" shrinkToFit="1"/>
    </xf>
    <xf numFmtId="0" fontId="92" fillId="0" borderId="77" xfId="46" applyFont="1" applyBorder="1" applyAlignment="1">
      <alignment horizontal="center" vertical="center" shrinkToFit="1"/>
    </xf>
    <xf numFmtId="0" fontId="92" fillId="0" borderId="78" xfId="46" applyFont="1" applyBorder="1" applyAlignment="1">
      <alignment horizontal="center" vertical="center" shrinkToFit="1"/>
    </xf>
    <xf numFmtId="0" fontId="92" fillId="0" borderId="81" xfId="46" applyFont="1" applyBorder="1" applyAlignment="1">
      <alignment horizontal="center" vertical="center" shrinkToFit="1"/>
    </xf>
    <xf numFmtId="0" fontId="92" fillId="0" borderId="72" xfId="46" applyFont="1" applyBorder="1" applyAlignment="1">
      <alignment horizontal="center" vertical="center" shrinkToFit="1"/>
    </xf>
    <xf numFmtId="0" fontId="92" fillId="0" borderId="82" xfId="46" applyFont="1" applyBorder="1" applyAlignment="1">
      <alignment horizontal="center" vertical="center" shrinkToFit="1"/>
    </xf>
    <xf numFmtId="0" fontId="89" fillId="0" borderId="83" xfId="46" applyFont="1" applyBorder="1" applyAlignment="1">
      <alignment horizontal="center" vertical="center"/>
    </xf>
    <xf numFmtId="0" fontId="89" fillId="0" borderId="83" xfId="46" applyFont="1" applyBorder="1" applyAlignment="1">
      <alignment horizontal="center" vertical="center" shrinkToFit="1"/>
    </xf>
    <xf numFmtId="0" fontId="90" fillId="0" borderId="83" xfId="46" applyFont="1" applyBorder="1" applyAlignment="1">
      <alignment horizontal="center" vertical="center" shrinkToFit="1"/>
    </xf>
    <xf numFmtId="0" fontId="77" fillId="0" borderId="74" xfId="46" applyFont="1" applyBorder="1" applyAlignment="1">
      <alignment horizontal="center" vertical="center"/>
    </xf>
    <xf numFmtId="0" fontId="77" fillId="0" borderId="73" xfId="46" applyFont="1" applyBorder="1" applyAlignment="1">
      <alignment horizontal="center" vertical="center"/>
    </xf>
    <xf numFmtId="0" fontId="77" fillId="0" borderId="75" xfId="46" applyFont="1" applyBorder="1" applyAlignment="1">
      <alignment horizontal="center" vertical="center"/>
    </xf>
    <xf numFmtId="0" fontId="77" fillId="0" borderId="76" xfId="46" applyFont="1" applyBorder="1" applyAlignment="1">
      <alignment horizontal="center" vertical="center"/>
    </xf>
    <xf numFmtId="0" fontId="77" fillId="0" borderId="77" xfId="46" applyFont="1" applyBorder="1" applyAlignment="1">
      <alignment horizontal="center" vertical="center"/>
    </xf>
    <xf numFmtId="0" fontId="77" fillId="0" borderId="78" xfId="46" applyFont="1" applyBorder="1" applyAlignment="1">
      <alignment horizontal="center" vertical="center"/>
    </xf>
    <xf numFmtId="0" fontId="77" fillId="0" borderId="79" xfId="46" applyFont="1" applyBorder="1" applyAlignment="1">
      <alignment horizontal="center" vertical="center"/>
    </xf>
    <xf numFmtId="0" fontId="77" fillId="0" borderId="0" xfId="46" applyFont="1" applyAlignment="1">
      <alignment horizontal="center" vertical="center"/>
    </xf>
    <xf numFmtId="0" fontId="77" fillId="0" borderId="80" xfId="46" applyFont="1" applyBorder="1" applyAlignment="1">
      <alignment horizontal="center" vertical="center"/>
    </xf>
    <xf numFmtId="0" fontId="77" fillId="0" borderId="81" xfId="46" applyFont="1" applyBorder="1" applyAlignment="1">
      <alignment horizontal="center" vertical="center"/>
    </xf>
    <xf numFmtId="0" fontId="77" fillId="0" borderId="72" xfId="46" applyFont="1" applyBorder="1" applyAlignment="1">
      <alignment horizontal="center" vertical="center"/>
    </xf>
    <xf numFmtId="0" fontId="77" fillId="0" borderId="82" xfId="46"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 3 2" xfId="48"/>
    <cellStyle name="標準 4" xfId="49"/>
    <cellStyle name="標準 5" xfId="50"/>
    <cellStyle name="標準 5 2" xfId="51"/>
    <cellStyle name="標準_１９年参加名簿" xfId="52"/>
    <cellStyle name="標準_22大分県大会要綱、登録名簿1" xfId="53"/>
    <cellStyle name="未定義"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sharedStrings" Target="sharedStrings.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4179;&#25104;19&#24180;&#24230;&#31532;27&#22238;&#22823;&#20998;&#30476;&#23567;&#23398;&#29983;&#22823;&#20250;/&#22243;&#20307;&#25126;&#12473;&#12467;&#12450;&#20104;&#36984;&#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26&#24180;&#24230;&#20061;&#24030;&#22823;&#20250;&#20104;&#36984;&#26485;&#31689;&#24066;&#22823;&#20250;/24&#24180;&#24230;&#31532;1&#22238;&#30476;&#23567;&#23398;&#29983;&#20840;&#20061;&#24030;&#22823;&#20250;&#32068;&#12415;&#21512;&#12379;&#12507;&#12540;&#12512;&#12506;&#12540;&#12472;&#29992;N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180;&#31532;30&#22238;&#30476;&#23567;&#23398;&#29983;&#22823;&#20250;&#65405;&#65402;&#65393;&#29992;&#65288;&#37325;&#35201;&#65289;/&#24179;&#25104;19&#24180;&#24230;&#31532;27&#22238;&#22823;&#20998;&#30476;&#23567;&#23398;&#29983;&#22823;&#20250;/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BI6ALHNU/&#65298;&#65298;&#24180;&#24230;&#22823;&#20250;/&#65298;2&#24180;&#31532;30&#22238;&#30476;&#23567;&#23398;&#29983;&#22823;&#20250;&#65405;&#65402;&#65393;&#29992;&#65288;&#37325;&#35201;&#65289;/&#24179;&#25104;19&#24180;&#24230;&#31532;27&#22238;&#22823;&#20998;&#30476;&#23567;&#23398;&#29983;&#22823;&#20250;/&#22243;&#20307;&#25126;&#12473;&#12467;&#12450;&#20104;&#36984;&#299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ata\stbackup\111102\11&#25918;&#36865;\11N&#12467;&#12531;\&#20840;&#22269;&#22823;&#20250;&#12456;&#12531;&#12488;&#12522;&#125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ita-jbad.info/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ita-jbad.info/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ita-jbad.info/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oita-jbad.info/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ita-jbad.info/Users/nktdr/&#34907;&#34276;/&#22823;&#20998;&#30476;&#12472;&#12517;&#12491;&#12450;&#36899;&#30431;/&#20107;&#21209;&#23616;/31&#24180;&#24230;/8_24_25&#20061;&#24030;&#22823;&#20250;&#20104;&#36984;/&#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oita-jbad.info/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ita-jbad.info/Users/nktdr/&#34907;&#34276;/&#22823;&#20998;&#30476;&#12472;&#12517;&#12491;&#12450;&#36899;&#30431;/&#20107;&#21209;&#23616;/31&#24180;&#24230;/8_24_25&#20061;&#24030;&#22823;&#20250;&#20104;&#36984;/&#24179;&#25104;19&#24180;&#24230;&#31532;27&#22238;&#22823;&#20998;&#30476;&#23567;&#23398;&#29983;&#22823;&#20250;/Data/pinpon/&#26032;&#12375;&#12356;&#65420;&#65387;&#65433;&#65408;&#65438;/&#22899;&#12471;&#12531;&#12464;&#125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ita-jbad.info/Users/nktdr/&#34907;&#34276;/&#22823;&#20998;&#30476;&#12472;&#12517;&#12491;&#12450;&#36899;&#30431;/&#20107;&#21209;&#23616;/31&#24180;&#24230;/8_24_25&#20061;&#24030;&#22823;&#20250;&#20104;&#36984;/&#24179;&#25104;19&#24180;&#24230;&#31532;27&#22238;&#22823;&#20998;&#30476;&#23567;&#23398;&#29983;&#22823;&#20250;/&#22243;&#20307;&#25126;&#12473;&#12467;&#12450;&#20104;&#36984;&#299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8_29&#20061;&#24030;&#22823;&#20250;&#20104;&#36984;&#20250;/9_21&#22793;&#26356;/&#20837;&#21147;&#28168;&#12415;/20kyusyu_selection_entry.(&#33276;&#26485;JBC&#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24179;&#25104;19&#24180;&#24230;&#31532;27&#22238;&#22823;&#20998;&#30476;&#23567;&#23398;&#29983;&#22823;&#20250;/Data/pinpon/&#26032;&#12375;&#12356;&#65420;&#65387;&#65433;&#65408;&#65438;/&#22899;&#12471;&#12531;&#12464;&#1252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20196;&#21644;2&#24180;&#24230;/&#32207;&#20250;&#36039;&#26009;&#28310;&#20633;/&#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会表紙"/>
      <sheetName val="大会要項 "/>
      <sheetName val="大会役員"/>
      <sheetName val="ﾀｲﾑテＴ1日目) "/>
      <sheetName val="会場・審判"/>
      <sheetName val="4年BSD"/>
      <sheetName val="5年BSD "/>
      <sheetName val="6年BSD"/>
      <sheetName val="4年GSD"/>
      <sheetName val="5年GSD"/>
      <sheetName val="６年GSD"/>
      <sheetName val="S申込用紙"/>
      <sheetName val="Ｄ申込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①"/>
      <sheetName val="1 エントリー"/>
      <sheetName val="受付用参加校名簿"/>
      <sheetName val="研究発表参加校・タイトル・要旨"/>
      <sheetName val="係集計用・入力しないでください"/>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申込用紙 "/>
      <sheetName val="Ｄ申込用紙"/>
      <sheetName val="アドバイザー名簿"/>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topLeftCell="A19" zoomScaleNormal="100" zoomScaleSheetLayoutView="100" workbookViewId="0">
      <selection activeCell="B52" sqref="B52"/>
    </sheetView>
  </sheetViews>
  <sheetFormatPr defaultRowHeight="14.25"/>
  <cols>
    <col min="1" max="1" width="15.875" style="36" customWidth="1"/>
    <col min="2" max="2" width="90.125" style="34" customWidth="1"/>
    <col min="3" max="16384" width="9" style="34"/>
  </cols>
  <sheetData>
    <row r="1" spans="1:9" ht="49.35" customHeight="1">
      <c r="A1" s="129" t="s">
        <v>162</v>
      </c>
      <c r="B1" s="129"/>
    </row>
    <row r="2" spans="1:9" ht="15" customHeight="1">
      <c r="A2" s="84"/>
      <c r="B2" s="35"/>
    </row>
    <row r="3" spans="1:9" ht="15.95" customHeight="1">
      <c r="A3" s="36" t="s">
        <v>2</v>
      </c>
      <c r="B3" s="37" t="s">
        <v>0</v>
      </c>
    </row>
    <row r="4" spans="1:9" ht="9.9499999999999993" customHeight="1">
      <c r="B4" s="37"/>
    </row>
    <row r="5" spans="1:9" ht="15.95" customHeight="1">
      <c r="A5" s="36" t="s">
        <v>1</v>
      </c>
      <c r="B5" s="37" t="s">
        <v>5</v>
      </c>
    </row>
    <row r="6" spans="1:9" ht="8.4499999999999993" customHeight="1">
      <c r="B6" s="37"/>
    </row>
    <row r="7" spans="1:9" s="66" customFormat="1">
      <c r="A7" s="73" t="s">
        <v>237</v>
      </c>
      <c r="B7" s="34" t="s">
        <v>163</v>
      </c>
      <c r="F7" s="74"/>
      <c r="H7" s="74"/>
      <c r="I7" s="74"/>
    </row>
    <row r="8" spans="1:9" s="66" customFormat="1" ht="7.5" customHeight="1">
      <c r="A8" s="73"/>
      <c r="B8" s="34"/>
      <c r="F8" s="74"/>
      <c r="H8" s="74"/>
      <c r="I8" s="74"/>
    </row>
    <row r="9" spans="1:9" s="66" customFormat="1" ht="13.5" customHeight="1">
      <c r="A9" s="73" t="s">
        <v>238</v>
      </c>
      <c r="B9" s="34" t="s">
        <v>164</v>
      </c>
      <c r="F9" s="74"/>
      <c r="H9" s="74"/>
      <c r="I9" s="74"/>
    </row>
    <row r="10" spans="1:9" s="66" customFormat="1" ht="6.95" customHeight="1">
      <c r="A10" s="73"/>
      <c r="B10" s="34"/>
      <c r="F10" s="74"/>
      <c r="H10" s="74"/>
      <c r="I10" s="74"/>
    </row>
    <row r="11" spans="1:9" ht="15.95" customHeight="1">
      <c r="A11" s="36" t="s">
        <v>239</v>
      </c>
      <c r="B11" s="37" t="s">
        <v>257</v>
      </c>
    </row>
    <row r="12" spans="1:9" ht="15.95" customHeight="1">
      <c r="B12" s="37" t="s">
        <v>258</v>
      </c>
    </row>
    <row r="13" spans="1:9" ht="6.95" customHeight="1">
      <c r="B13" s="37"/>
    </row>
    <row r="14" spans="1:9" ht="15.95" customHeight="1">
      <c r="A14" s="36" t="s">
        <v>240</v>
      </c>
      <c r="B14" s="34" t="s">
        <v>165</v>
      </c>
      <c r="E14" s="37"/>
    </row>
    <row r="15" spans="1:9" ht="6" customHeight="1">
      <c r="E15" s="37"/>
    </row>
    <row r="16" spans="1:9" ht="15.95" customHeight="1">
      <c r="A16" s="36" t="s">
        <v>241</v>
      </c>
      <c r="B16" s="37" t="s">
        <v>166</v>
      </c>
    </row>
    <row r="17" spans="1:2" ht="15.95" customHeight="1">
      <c r="B17" s="86" t="s">
        <v>167</v>
      </c>
    </row>
    <row r="18" spans="1:2" ht="7.5" customHeight="1">
      <c r="B18" s="86"/>
    </row>
    <row r="19" spans="1:2" ht="15.95" customHeight="1">
      <c r="A19" s="36" t="s">
        <v>242</v>
      </c>
      <c r="B19" s="37" t="s">
        <v>154</v>
      </c>
    </row>
    <row r="20" spans="1:2" ht="5.45" customHeight="1">
      <c r="B20" s="37"/>
    </row>
    <row r="21" spans="1:2" ht="35.450000000000003" customHeight="1">
      <c r="A21" s="36" t="s">
        <v>243</v>
      </c>
      <c r="B21" s="38" t="s">
        <v>168</v>
      </c>
    </row>
    <row r="22" spans="1:2" ht="15.95" customHeight="1">
      <c r="B22" s="34" t="s">
        <v>169</v>
      </c>
    </row>
    <row r="23" spans="1:2" ht="38.450000000000003" customHeight="1">
      <c r="B23" s="87" t="s">
        <v>170</v>
      </c>
    </row>
    <row r="24" spans="1:2" ht="37.5" customHeight="1">
      <c r="B24" s="88" t="s">
        <v>171</v>
      </c>
    </row>
    <row r="25" spans="1:2" ht="21.6" customHeight="1">
      <c r="B25" s="88" t="s">
        <v>172</v>
      </c>
    </row>
    <row r="26" spans="1:2" ht="28.5">
      <c r="B26" s="88" t="s">
        <v>173</v>
      </c>
    </row>
    <row r="27" spans="1:2" ht="5.0999999999999996" customHeight="1">
      <c r="B27" s="88"/>
    </row>
    <row r="28" spans="1:2" ht="15.95" customHeight="1">
      <c r="A28" s="36" t="s">
        <v>244</v>
      </c>
      <c r="B28" s="37" t="s">
        <v>155</v>
      </c>
    </row>
    <row r="29" spans="1:2" ht="6.95" customHeight="1">
      <c r="B29" s="37"/>
    </row>
    <row r="30" spans="1:2" ht="15.95" customHeight="1">
      <c r="A30" s="36" t="s">
        <v>245</v>
      </c>
      <c r="B30" s="37" t="s">
        <v>8</v>
      </c>
    </row>
    <row r="31" spans="1:2" ht="15.95" customHeight="1">
      <c r="B31" s="37" t="s">
        <v>4</v>
      </c>
    </row>
    <row r="32" spans="1:2" ht="6" customHeight="1">
      <c r="B32" s="37"/>
    </row>
    <row r="33" spans="1:2" ht="15.95" customHeight="1">
      <c r="A33" s="36" t="s">
        <v>246</v>
      </c>
      <c r="B33" s="37" t="s">
        <v>156</v>
      </c>
    </row>
    <row r="34" spans="1:2" ht="5.45" customHeight="1">
      <c r="B34" s="37"/>
    </row>
    <row r="35" spans="1:2" ht="15.95" customHeight="1">
      <c r="A35" s="36" t="s">
        <v>247</v>
      </c>
      <c r="B35" s="66" t="s">
        <v>221</v>
      </c>
    </row>
    <row r="36" spans="1:2" ht="7.5" customHeight="1">
      <c r="B36" s="66"/>
    </row>
    <row r="37" spans="1:2" ht="20.25" customHeight="1">
      <c r="A37" s="128" t="s">
        <v>248</v>
      </c>
      <c r="B37" s="67" t="s">
        <v>174</v>
      </c>
    </row>
    <row r="38" spans="1:2" ht="20.25" customHeight="1">
      <c r="A38" s="128"/>
      <c r="B38" s="37" t="s">
        <v>175</v>
      </c>
    </row>
    <row r="39" spans="1:2" ht="20.25" customHeight="1">
      <c r="A39" s="85"/>
      <c r="B39" s="40" t="s">
        <v>35</v>
      </c>
    </row>
    <row r="40" spans="1:2" ht="20.25" customHeight="1">
      <c r="A40" s="85"/>
      <c r="B40" s="40" t="s">
        <v>38</v>
      </c>
    </row>
    <row r="41" spans="1:2" ht="20.25" customHeight="1">
      <c r="A41" s="85"/>
      <c r="B41" s="40" t="s">
        <v>36</v>
      </c>
    </row>
    <row r="42" spans="1:2" ht="6.6" customHeight="1">
      <c r="B42" s="68"/>
    </row>
    <row r="43" spans="1:2" ht="28.5">
      <c r="A43" s="81" t="s">
        <v>249</v>
      </c>
      <c r="B43" s="37" t="s">
        <v>176</v>
      </c>
    </row>
    <row r="44" spans="1:2" ht="6" customHeight="1">
      <c r="A44" s="82"/>
      <c r="B44" s="37"/>
    </row>
    <row r="45" spans="1:2">
      <c r="A45" s="128" t="s">
        <v>250</v>
      </c>
      <c r="B45" s="38" t="s">
        <v>3</v>
      </c>
    </row>
    <row r="46" spans="1:2">
      <c r="A46" s="128"/>
      <c r="B46" s="34" t="s">
        <v>6</v>
      </c>
    </row>
    <row r="47" spans="1:2">
      <c r="B47" s="34" t="s">
        <v>177</v>
      </c>
    </row>
    <row r="48" spans="1:2" ht="17.25">
      <c r="B48" s="39" t="s">
        <v>37</v>
      </c>
    </row>
    <row r="49" spans="1:2" ht="8.1" customHeight="1">
      <c r="B49" s="92"/>
    </row>
    <row r="50" spans="1:2" ht="15.95" customHeight="1">
      <c r="A50" s="36" t="s">
        <v>251</v>
      </c>
      <c r="B50" s="37" t="s">
        <v>220</v>
      </c>
    </row>
    <row r="51" spans="1:2" ht="6.95" customHeight="1">
      <c r="B51" s="89"/>
    </row>
    <row r="52" spans="1:2">
      <c r="A52" s="128" t="s">
        <v>252</v>
      </c>
      <c r="B52" s="77" t="s">
        <v>145</v>
      </c>
    </row>
    <row r="53" spans="1:2">
      <c r="A53" s="128"/>
      <c r="B53" s="66" t="s">
        <v>146</v>
      </c>
    </row>
    <row r="54" spans="1:2">
      <c r="A54" s="128"/>
      <c r="B54" s="66" t="s">
        <v>147</v>
      </c>
    </row>
    <row r="55" spans="1:2">
      <c r="A55" s="128"/>
      <c r="B55" s="34" t="s">
        <v>148</v>
      </c>
    </row>
    <row r="56" spans="1:2">
      <c r="A56" s="66"/>
      <c r="B56" s="34" t="s">
        <v>149</v>
      </c>
    </row>
    <row r="57" spans="1:2">
      <c r="A57" s="66"/>
      <c r="B57" s="34" t="s">
        <v>150</v>
      </c>
    </row>
    <row r="58" spans="1:2">
      <c r="A58" s="66"/>
      <c r="B58" s="66" t="s">
        <v>151</v>
      </c>
    </row>
    <row r="59" spans="1:2" ht="8.1" customHeight="1">
      <c r="A59" s="66"/>
      <c r="B59" s="66"/>
    </row>
    <row r="60" spans="1:2">
      <c r="A60" s="36" t="s">
        <v>253</v>
      </c>
      <c r="B60" s="67" t="s">
        <v>178</v>
      </c>
    </row>
    <row r="61" spans="1:2" ht="6.6" customHeight="1">
      <c r="B61" s="67"/>
    </row>
    <row r="62" spans="1:2">
      <c r="A62" s="36" t="s">
        <v>254</v>
      </c>
      <c r="B62" s="66" t="s">
        <v>159</v>
      </c>
    </row>
    <row r="63" spans="1:2" ht="7.5" customHeight="1">
      <c r="B63" s="66"/>
    </row>
    <row r="64" spans="1:2" ht="19.5" customHeight="1">
      <c r="B64" s="66"/>
    </row>
    <row r="65" spans="1:2" ht="19.5" customHeight="1">
      <c r="B65" s="66"/>
    </row>
    <row r="66" spans="1:2" ht="18" customHeight="1">
      <c r="A66" s="78" t="s">
        <v>255</v>
      </c>
      <c r="B66" s="34" t="s">
        <v>157</v>
      </c>
    </row>
    <row r="67" spans="1:2" ht="18" customHeight="1">
      <c r="A67" s="66" t="s">
        <v>158</v>
      </c>
      <c r="B67" s="69" t="s">
        <v>190</v>
      </c>
    </row>
    <row r="68" spans="1:2" ht="18" customHeight="1">
      <c r="A68" s="34"/>
      <c r="B68" s="66" t="s">
        <v>131</v>
      </c>
    </row>
    <row r="69" spans="1:2" ht="18" customHeight="1">
      <c r="A69" s="34" t="s">
        <v>7</v>
      </c>
      <c r="B69" s="66" t="s">
        <v>132</v>
      </c>
    </row>
    <row r="70" spans="1:2" ht="18" customHeight="1">
      <c r="A70" s="41"/>
      <c r="B70" s="66" t="s">
        <v>130</v>
      </c>
    </row>
    <row r="71" spans="1:2" ht="18" customHeight="1">
      <c r="A71" s="34"/>
      <c r="B71" s="66" t="s">
        <v>179</v>
      </c>
    </row>
    <row r="72" spans="1:2" ht="18" customHeight="1">
      <c r="A72" s="34"/>
      <c r="B72" s="34" t="s">
        <v>213</v>
      </c>
    </row>
    <row r="73" spans="1:2" ht="18" customHeight="1">
      <c r="A73" s="34"/>
      <c r="B73" s="34" t="s">
        <v>133</v>
      </c>
    </row>
    <row r="74" spans="1:2" ht="18" customHeight="1">
      <c r="A74" s="34"/>
      <c r="B74" s="34" t="s">
        <v>180</v>
      </c>
    </row>
    <row r="75" spans="1:2" ht="18" customHeight="1">
      <c r="A75" s="34"/>
      <c r="B75" s="66" t="s">
        <v>188</v>
      </c>
    </row>
    <row r="76" spans="1:2" ht="18" customHeight="1">
      <c r="A76" s="34" t="s">
        <v>39</v>
      </c>
      <c r="B76" s="66" t="s">
        <v>134</v>
      </c>
    </row>
    <row r="77" spans="1:2" ht="18" customHeight="1">
      <c r="A77" s="34" t="s">
        <v>40</v>
      </c>
      <c r="B77" s="66" t="s">
        <v>135</v>
      </c>
    </row>
    <row r="78" spans="1:2" ht="18" customHeight="1">
      <c r="A78" s="34" t="s">
        <v>41</v>
      </c>
      <c r="B78" s="66" t="s">
        <v>136</v>
      </c>
    </row>
    <row r="79" spans="1:2" ht="18" customHeight="1">
      <c r="A79" s="34" t="s">
        <v>42</v>
      </c>
      <c r="B79" s="66" t="s">
        <v>137</v>
      </c>
    </row>
    <row r="80" spans="1:2">
      <c r="A80" s="34"/>
      <c r="B80" s="66" t="s">
        <v>138</v>
      </c>
    </row>
    <row r="82" spans="1:10">
      <c r="A82" s="78" t="s">
        <v>256</v>
      </c>
    </row>
    <row r="83" spans="1:10">
      <c r="A83" s="78"/>
    </row>
    <row r="84" spans="1:10" ht="16.5">
      <c r="A84" s="94" t="s">
        <v>191</v>
      </c>
      <c r="B84" s="95"/>
      <c r="C84" s="90"/>
      <c r="D84" s="90"/>
      <c r="E84" s="90"/>
      <c r="F84" s="90"/>
      <c r="G84" s="90"/>
      <c r="H84" s="90"/>
      <c r="I84" s="90"/>
      <c r="J84" s="90"/>
    </row>
    <row r="85" spans="1:10" ht="16.5">
      <c r="A85" s="94"/>
      <c r="B85" s="95"/>
      <c r="C85" s="90"/>
      <c r="D85" s="90"/>
      <c r="E85" s="90"/>
      <c r="F85" s="90"/>
      <c r="G85" s="90"/>
      <c r="H85" s="90"/>
      <c r="I85" s="90"/>
      <c r="J85" s="90"/>
    </row>
    <row r="86" spans="1:10" ht="17.25">
      <c r="A86" s="96" t="s">
        <v>192</v>
      </c>
      <c r="B86" s="95"/>
      <c r="C86" s="90"/>
      <c r="D86" s="90"/>
      <c r="E86" s="90"/>
      <c r="F86" s="90"/>
      <c r="G86" s="90"/>
      <c r="H86" s="90"/>
      <c r="I86" s="90"/>
      <c r="J86" s="90"/>
    </row>
    <row r="87" spans="1:10" ht="16.5">
      <c r="A87" s="96"/>
      <c r="B87" s="95"/>
      <c r="C87" s="90"/>
      <c r="D87" s="90"/>
      <c r="E87" s="90"/>
      <c r="F87" s="90"/>
      <c r="G87" s="90"/>
      <c r="H87" s="90"/>
      <c r="I87" s="90"/>
      <c r="J87" s="90"/>
    </row>
    <row r="88" spans="1:10" ht="16.5">
      <c r="A88" s="97" t="s">
        <v>193</v>
      </c>
      <c r="B88" s="95"/>
      <c r="C88" s="90"/>
      <c r="D88" s="90"/>
      <c r="E88" s="90"/>
      <c r="F88" s="90"/>
      <c r="G88" s="90"/>
      <c r="H88" s="90"/>
      <c r="I88" s="90"/>
      <c r="J88" s="90"/>
    </row>
    <row r="89" spans="1:10" ht="16.5">
      <c r="A89" s="97"/>
      <c r="B89" s="95"/>
      <c r="C89" s="90"/>
      <c r="D89" s="90"/>
      <c r="E89" s="90"/>
      <c r="F89" s="90"/>
      <c r="G89" s="90"/>
      <c r="H89" s="90"/>
      <c r="I89" s="90"/>
      <c r="J89" s="90"/>
    </row>
    <row r="90" spans="1:10" ht="16.5">
      <c r="A90" s="97" t="s">
        <v>194</v>
      </c>
      <c r="B90" s="95"/>
      <c r="C90" s="90"/>
      <c r="D90" s="90"/>
      <c r="E90" s="90"/>
      <c r="F90" s="90"/>
      <c r="G90" s="90"/>
      <c r="H90" s="90"/>
      <c r="I90" s="90"/>
      <c r="J90" s="90"/>
    </row>
    <row r="91" spans="1:10" ht="16.5">
      <c r="A91" s="98" t="s">
        <v>189</v>
      </c>
      <c r="B91" s="95"/>
      <c r="C91" s="90"/>
      <c r="D91" s="90"/>
      <c r="E91" s="90"/>
      <c r="F91" s="90"/>
      <c r="G91" s="90"/>
      <c r="H91" s="90"/>
      <c r="I91" s="90"/>
      <c r="J91" s="90"/>
    </row>
    <row r="92" spans="1:10" ht="16.5">
      <c r="A92" s="95"/>
      <c r="B92" s="99" t="s">
        <v>181</v>
      </c>
      <c r="C92" s="93"/>
      <c r="D92" s="93"/>
      <c r="E92" s="93"/>
      <c r="F92" s="93"/>
      <c r="G92" s="93"/>
      <c r="H92" s="93"/>
      <c r="I92" s="90"/>
      <c r="J92" s="90"/>
    </row>
    <row r="93" spans="1:10" ht="16.5">
      <c r="A93" s="95"/>
      <c r="B93" s="99" t="s">
        <v>183</v>
      </c>
      <c r="C93" s="93"/>
      <c r="D93" s="93"/>
      <c r="E93" s="93"/>
      <c r="F93" s="93"/>
      <c r="G93" s="93"/>
      <c r="H93" s="93"/>
      <c r="I93" s="90"/>
      <c r="J93" s="90"/>
    </row>
    <row r="94" spans="1:10" ht="16.5">
      <c r="A94" s="95"/>
      <c r="B94" s="100"/>
      <c r="C94" s="91"/>
      <c r="D94" s="91"/>
      <c r="E94" s="91"/>
      <c r="F94" s="91"/>
      <c r="G94" s="91"/>
      <c r="H94" s="91"/>
      <c r="I94" s="90"/>
      <c r="J94" s="90"/>
    </row>
    <row r="95" spans="1:10" ht="16.5">
      <c r="A95" s="97" t="s">
        <v>195</v>
      </c>
      <c r="B95" s="95"/>
      <c r="C95" s="90"/>
      <c r="D95" s="90"/>
      <c r="E95" s="90"/>
      <c r="F95" s="90"/>
      <c r="G95" s="90"/>
      <c r="H95" s="90"/>
      <c r="I95" s="90"/>
      <c r="J95" s="90"/>
    </row>
    <row r="96" spans="1:10" ht="16.5">
      <c r="A96" s="97"/>
      <c r="B96" s="95" t="s">
        <v>184</v>
      </c>
      <c r="C96" s="90"/>
      <c r="D96" s="90"/>
      <c r="E96" s="90"/>
      <c r="F96" s="90"/>
      <c r="G96" s="90"/>
      <c r="H96" s="90"/>
      <c r="I96" s="90"/>
      <c r="J96" s="90"/>
    </row>
    <row r="97" spans="1:10" ht="16.5">
      <c r="A97" s="95"/>
      <c r="B97" s="99" t="s">
        <v>182</v>
      </c>
      <c r="C97" s="93"/>
      <c r="D97" s="93"/>
      <c r="E97" s="93"/>
      <c r="F97" s="93"/>
      <c r="G97" s="93"/>
      <c r="H97" s="93"/>
      <c r="I97" s="90"/>
      <c r="J97" s="90"/>
    </row>
    <row r="98" spans="1:10" ht="16.5">
      <c r="A98" s="101"/>
      <c r="B98" s="95"/>
      <c r="C98" s="90"/>
      <c r="D98" s="90"/>
      <c r="E98" s="90"/>
      <c r="F98" s="90"/>
      <c r="G98" s="90"/>
      <c r="H98" s="90"/>
      <c r="I98" s="90"/>
      <c r="J98" s="90"/>
    </row>
    <row r="99" spans="1:10" ht="16.5">
      <c r="A99" s="94" t="s">
        <v>196</v>
      </c>
      <c r="B99" s="95"/>
      <c r="C99" s="90"/>
      <c r="D99" s="90"/>
      <c r="E99" s="90"/>
      <c r="F99" s="90"/>
      <c r="G99" s="90"/>
      <c r="H99" s="90"/>
      <c r="I99" s="90"/>
      <c r="J99" s="90"/>
    </row>
    <row r="100" spans="1:10" ht="16.5">
      <c r="A100" s="96" t="s">
        <v>185</v>
      </c>
      <c r="B100" s="95"/>
      <c r="C100" s="90"/>
      <c r="D100" s="90"/>
      <c r="E100" s="90"/>
      <c r="F100" s="90"/>
      <c r="G100" s="90"/>
      <c r="H100" s="90"/>
      <c r="I100" s="90"/>
      <c r="J100" s="90"/>
    </row>
    <row r="101" spans="1:10" ht="16.5">
      <c r="A101" s="95"/>
      <c r="B101" s="95" t="s">
        <v>187</v>
      </c>
      <c r="C101" s="90"/>
      <c r="D101" s="90"/>
      <c r="E101" s="90"/>
      <c r="F101" s="90"/>
      <c r="G101" s="90"/>
      <c r="H101" s="90"/>
      <c r="I101" s="90"/>
      <c r="J101" s="90"/>
    </row>
    <row r="102" spans="1:10" ht="16.5">
      <c r="A102" s="95"/>
      <c r="B102" s="95"/>
      <c r="C102" s="90"/>
      <c r="D102" s="90"/>
      <c r="E102" s="90"/>
      <c r="F102" s="90"/>
      <c r="G102" s="90"/>
      <c r="H102" s="90"/>
      <c r="I102" s="90"/>
      <c r="J102" s="90"/>
    </row>
    <row r="103" spans="1:10" ht="16.5">
      <c r="A103" s="95"/>
      <c r="B103" s="95"/>
      <c r="C103" s="90"/>
      <c r="D103" s="90"/>
      <c r="E103" s="90"/>
      <c r="F103" s="90"/>
      <c r="G103" s="90"/>
      <c r="H103" s="90"/>
      <c r="I103" s="90"/>
      <c r="J103" s="90"/>
    </row>
    <row r="104" spans="1:10" ht="16.5">
      <c r="A104" s="95"/>
      <c r="B104" s="95"/>
      <c r="C104" s="90"/>
      <c r="D104" s="90"/>
      <c r="E104" s="90"/>
      <c r="F104" s="90"/>
      <c r="G104" s="90"/>
      <c r="H104" s="90"/>
      <c r="I104" s="90"/>
      <c r="J104" s="90"/>
    </row>
    <row r="105" spans="1:10" ht="16.5">
      <c r="A105" s="95"/>
      <c r="B105" s="102" t="s">
        <v>186</v>
      </c>
      <c r="C105" s="90"/>
      <c r="D105" s="90"/>
      <c r="E105" s="90"/>
      <c r="F105" s="90"/>
      <c r="G105" s="90"/>
      <c r="H105" s="90"/>
      <c r="I105" s="90"/>
      <c r="J105" s="90"/>
    </row>
    <row r="106" spans="1:10" ht="16.5">
      <c r="A106" s="90"/>
      <c r="B106" s="90"/>
      <c r="C106" s="90"/>
      <c r="D106" s="90"/>
      <c r="E106" s="90"/>
      <c r="F106" s="90"/>
      <c r="G106" s="90"/>
      <c r="H106" s="90"/>
      <c r="I106" s="90"/>
      <c r="J106" s="90"/>
    </row>
    <row r="107" spans="1:10" ht="16.5">
      <c r="A107" s="90"/>
      <c r="B107" s="90"/>
      <c r="C107" s="90"/>
      <c r="D107" s="90"/>
      <c r="E107" s="90"/>
      <c r="F107" s="90"/>
      <c r="G107" s="90"/>
      <c r="H107" s="90"/>
      <c r="J107" s="90"/>
    </row>
  </sheetData>
  <mergeCells count="4">
    <mergeCell ref="A45:A46"/>
    <mergeCell ref="A1:B1"/>
    <mergeCell ref="A37:A38"/>
    <mergeCell ref="A52:A55"/>
  </mergeCells>
  <phoneticPr fontId="3"/>
  <printOptions horizontalCentered="1"/>
  <pageMargins left="0.59055118110236227" right="0" top="0.39370078740157483" bottom="0.39370078740157483" header="0.27559055118110237" footer="0.27559055118110237"/>
  <pageSetup paperSize="9" scale="85" orientation="portrait" horizontalDpi="360" verticalDpi="360"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06"/>
  <sheetViews>
    <sheetView topLeftCell="A13" zoomScale="85" zoomScaleNormal="85" zoomScaleSheetLayoutView="100" workbookViewId="0">
      <selection activeCell="AM31" sqref="AM31"/>
    </sheetView>
  </sheetViews>
  <sheetFormatPr defaultColWidth="8.125" defaultRowHeight="13.5"/>
  <cols>
    <col min="1" max="51" width="2.375" style="3" customWidth="1"/>
    <col min="52" max="53" width="2.375" style="2" customWidth="1"/>
    <col min="54" max="71" width="8.125" style="2"/>
    <col min="72" max="16384" width="8.125" style="3"/>
  </cols>
  <sheetData>
    <row r="1" spans="1:67" ht="30" customHeight="1">
      <c r="A1" s="184" t="s">
        <v>197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
      <c r="BA1" s="1"/>
      <c r="BB1" s="1"/>
      <c r="BC1" s="1"/>
      <c r="BD1" s="1"/>
      <c r="BE1" s="1"/>
      <c r="BF1" s="1"/>
      <c r="BG1" s="1"/>
      <c r="BH1" s="1"/>
      <c r="BI1" s="1"/>
      <c r="BJ1" s="1"/>
      <c r="BK1" s="1"/>
      <c r="BL1" s="1"/>
      <c r="BM1" s="1"/>
      <c r="BN1" s="1"/>
      <c r="BO1" s="1"/>
    </row>
    <row r="2" spans="1:67" ht="30" customHeight="1">
      <c r="A2" s="184" t="s">
        <v>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
      <c r="BA2" s="1"/>
      <c r="BB2" s="1"/>
      <c r="BC2" s="1"/>
      <c r="BD2" s="1"/>
      <c r="BE2" s="1"/>
      <c r="BF2" s="1"/>
      <c r="BG2" s="1"/>
      <c r="BH2" s="1"/>
      <c r="BI2" s="1"/>
      <c r="BJ2" s="1"/>
      <c r="BK2" s="1"/>
      <c r="BL2" s="1"/>
      <c r="BM2" s="1"/>
      <c r="BN2" s="1"/>
      <c r="BO2" s="1"/>
    </row>
    <row r="3" spans="1:67" ht="17.25" customHeight="1">
      <c r="A3" s="4"/>
      <c r="B3" s="5" t="s">
        <v>10</v>
      </c>
      <c r="C3" s="5"/>
      <c r="D3" s="5"/>
      <c r="E3" s="5"/>
      <c r="F3" s="5"/>
      <c r="G3" s="5"/>
      <c r="H3" s="5"/>
      <c r="I3" s="5"/>
      <c r="J3" s="5"/>
      <c r="K3" s="5"/>
      <c r="L3" s="5"/>
      <c r="M3" s="5"/>
      <c r="N3" s="6" t="s">
        <v>11</v>
      </c>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
      <c r="AU3" s="4"/>
      <c r="AV3" s="4"/>
      <c r="AW3" s="8"/>
      <c r="AX3" s="8"/>
      <c r="AY3" s="8"/>
      <c r="AZ3" s="1"/>
      <c r="BA3" s="1"/>
      <c r="BB3" s="1"/>
      <c r="BC3" s="1"/>
      <c r="BD3" s="1"/>
      <c r="BE3" s="1"/>
      <c r="BF3" s="1"/>
      <c r="BG3" s="1"/>
      <c r="BH3" s="1"/>
      <c r="BI3" s="1"/>
      <c r="BJ3" s="1"/>
      <c r="BK3" s="1"/>
      <c r="BL3" s="1"/>
      <c r="BM3" s="1"/>
      <c r="BN3" s="1"/>
      <c r="BO3" s="1"/>
    </row>
    <row r="4" spans="1:67" ht="30" customHeight="1">
      <c r="A4" s="4"/>
      <c r="B4" s="185" t="s">
        <v>12</v>
      </c>
      <c r="C4" s="185"/>
      <c r="D4" s="185"/>
      <c r="E4" s="185"/>
      <c r="F4" s="185"/>
      <c r="G4" s="185"/>
      <c r="H4" s="185"/>
      <c r="I4" s="185"/>
      <c r="J4" s="185"/>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
      <c r="BA4" s="1"/>
      <c r="BB4" s="1"/>
      <c r="BC4" s="1"/>
      <c r="BD4" s="1"/>
      <c r="BE4" s="1"/>
      <c r="BF4" s="1"/>
      <c r="BG4" s="1"/>
      <c r="BH4" s="1"/>
      <c r="BI4" s="1"/>
      <c r="BJ4" s="1"/>
      <c r="BK4" s="1"/>
      <c r="BL4" s="1"/>
      <c r="BM4" s="1"/>
      <c r="BN4" s="1"/>
      <c r="BO4" s="1"/>
    </row>
    <row r="5" spans="1:67" ht="30" customHeight="1">
      <c r="A5" s="4"/>
      <c r="B5" s="185" t="s">
        <v>13</v>
      </c>
      <c r="C5" s="185"/>
      <c r="D5" s="185"/>
      <c r="E5" s="185"/>
      <c r="F5" s="185"/>
      <c r="G5" s="185"/>
      <c r="H5" s="185"/>
      <c r="I5" s="185"/>
      <c r="J5" s="185"/>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
      <c r="BA5" s="1"/>
      <c r="BB5" s="1"/>
      <c r="BC5" s="1"/>
      <c r="BD5" s="1"/>
      <c r="BE5" s="1"/>
      <c r="BF5" s="1"/>
      <c r="BG5" s="1"/>
      <c r="BH5" s="1"/>
      <c r="BI5" s="1"/>
      <c r="BJ5" s="1"/>
      <c r="BK5" s="1"/>
      <c r="BL5" s="1"/>
      <c r="BM5" s="1"/>
      <c r="BN5" s="1"/>
      <c r="BO5" s="1"/>
    </row>
    <row r="6" spans="1:67" ht="17.25" customHeight="1">
      <c r="A6" s="4"/>
      <c r="B6" s="5" t="s">
        <v>14</v>
      </c>
      <c r="C6" s="5"/>
      <c r="D6" s="5"/>
      <c r="E6" s="5"/>
      <c r="F6" s="5"/>
      <c r="G6" s="5"/>
      <c r="H6" s="5"/>
      <c r="I6" s="5"/>
      <c r="J6" s="5"/>
      <c r="K6" s="5"/>
      <c r="L6" s="5"/>
      <c r="M6" s="5"/>
      <c r="N6" s="6" t="s">
        <v>11</v>
      </c>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4"/>
      <c r="AU6" s="4"/>
      <c r="AV6" s="4"/>
      <c r="AW6" s="8"/>
      <c r="AX6" s="8"/>
      <c r="AY6" s="8"/>
      <c r="AZ6" s="1"/>
      <c r="BA6" s="1"/>
      <c r="BB6" s="1"/>
      <c r="BC6" s="1"/>
      <c r="BD6" s="1"/>
      <c r="BE6" s="1"/>
      <c r="BF6" s="1"/>
      <c r="BG6" s="1"/>
      <c r="BH6" s="1"/>
      <c r="BI6" s="1"/>
      <c r="BJ6" s="1"/>
      <c r="BK6" s="1"/>
      <c r="BL6" s="1"/>
      <c r="BM6" s="1"/>
      <c r="BN6" s="1"/>
      <c r="BO6" s="1"/>
    </row>
    <row r="7" spans="1:67" ht="30" customHeight="1">
      <c r="A7" s="4"/>
      <c r="B7" s="185" t="s">
        <v>15</v>
      </c>
      <c r="C7" s="185"/>
      <c r="D7" s="185"/>
      <c r="E7" s="185"/>
      <c r="F7" s="185"/>
      <c r="G7" s="185"/>
      <c r="H7" s="185"/>
      <c r="I7" s="185"/>
      <c r="J7" s="185"/>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
      <c r="BA7" s="1"/>
      <c r="BB7" s="1"/>
      <c r="BC7" s="1"/>
      <c r="BD7" s="1"/>
      <c r="BE7" s="1"/>
      <c r="BF7" s="1"/>
      <c r="BG7" s="1"/>
      <c r="BH7" s="1"/>
      <c r="BI7" s="1"/>
      <c r="BJ7" s="1"/>
      <c r="BK7" s="1"/>
      <c r="BL7" s="1"/>
      <c r="BM7" s="1"/>
      <c r="BN7" s="1"/>
      <c r="BO7" s="1"/>
    </row>
    <row r="8" spans="1:67" ht="30" customHeight="1">
      <c r="A8" s="4"/>
      <c r="B8" s="172" t="s">
        <v>16</v>
      </c>
      <c r="C8" s="172"/>
      <c r="D8" s="172"/>
      <c r="E8" s="172"/>
      <c r="F8" s="172"/>
      <c r="G8" s="172"/>
      <c r="H8" s="172"/>
      <c r="I8" s="172"/>
      <c r="J8" s="172"/>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
      <c r="BA8" s="1"/>
      <c r="BB8" s="1"/>
      <c r="BC8" s="1"/>
      <c r="BD8" s="1"/>
      <c r="BE8" s="1"/>
      <c r="BF8" s="1"/>
      <c r="BG8" s="1"/>
      <c r="BH8" s="1"/>
      <c r="BI8" s="1"/>
      <c r="BJ8" s="1"/>
      <c r="BK8" s="1"/>
      <c r="BL8" s="1"/>
      <c r="BM8" s="1"/>
      <c r="BN8" s="1"/>
      <c r="BO8" s="1"/>
    </row>
    <row r="9" spans="1:67" ht="30" customHeight="1">
      <c r="A9" s="4"/>
      <c r="B9" s="186" t="s">
        <v>17</v>
      </c>
      <c r="C9" s="186"/>
      <c r="D9" s="186"/>
      <c r="E9" s="186"/>
      <c r="F9" s="186"/>
      <c r="G9" s="186"/>
      <c r="H9" s="186"/>
      <c r="I9" s="186"/>
      <c r="J9" s="186"/>
      <c r="K9" s="187"/>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
      <c r="BA9" s="1"/>
      <c r="BB9" s="1"/>
      <c r="BC9" s="1"/>
      <c r="BD9" s="1"/>
      <c r="BE9" s="1"/>
      <c r="BF9" s="1"/>
      <c r="BG9" s="1"/>
      <c r="BH9" s="1"/>
      <c r="BI9" s="1"/>
      <c r="BJ9" s="1"/>
      <c r="BK9" s="1"/>
      <c r="BL9" s="1"/>
      <c r="BM9" s="1"/>
      <c r="BN9" s="1"/>
      <c r="BO9" s="1"/>
    </row>
    <row r="10" spans="1:67" ht="17.25" customHeight="1" thickBot="1">
      <c r="A10" s="4"/>
      <c r="B10" s="9" t="s">
        <v>18</v>
      </c>
      <c r="C10" s="9"/>
      <c r="D10" s="9"/>
      <c r="E10" s="9"/>
      <c r="F10" s="9"/>
      <c r="G10" s="9"/>
      <c r="H10" s="6" t="s">
        <v>19</v>
      </c>
      <c r="I10" s="6"/>
      <c r="J10" s="6"/>
      <c r="K10" s="6"/>
      <c r="L10" s="6"/>
      <c r="M10" s="6"/>
      <c r="N10" s="6"/>
      <c r="O10" s="6"/>
      <c r="P10" s="6"/>
      <c r="Q10" s="6"/>
      <c r="R10" s="6"/>
      <c r="S10" s="6"/>
      <c r="T10" s="6" t="s">
        <v>11</v>
      </c>
      <c r="U10" s="6"/>
      <c r="V10" s="7"/>
      <c r="W10" s="8"/>
      <c r="X10" s="8"/>
      <c r="Y10" s="8"/>
      <c r="Z10" s="8"/>
      <c r="AA10" s="8"/>
      <c r="AB10" s="8"/>
      <c r="AC10" s="8"/>
      <c r="AD10" s="8"/>
      <c r="AE10" s="8"/>
      <c r="AF10" s="8"/>
      <c r="AG10" s="8"/>
      <c r="AH10" s="8"/>
      <c r="AI10" s="8"/>
      <c r="AJ10" s="8"/>
      <c r="AK10" s="10"/>
      <c r="AL10" s="10"/>
      <c r="AM10" s="10"/>
      <c r="AN10" s="10"/>
      <c r="AO10" s="10"/>
      <c r="AP10" s="10"/>
      <c r="AQ10" s="10"/>
      <c r="AR10" s="10"/>
      <c r="AS10" s="10"/>
      <c r="AT10" s="10"/>
      <c r="AU10" s="10"/>
      <c r="AV10" s="10"/>
      <c r="AW10" s="10"/>
      <c r="AX10" s="10"/>
      <c r="AY10" s="10"/>
      <c r="AZ10" s="1"/>
      <c r="BA10" s="1"/>
      <c r="BB10" s="1"/>
      <c r="BC10" s="1"/>
      <c r="BD10" s="1"/>
      <c r="BE10" s="1"/>
      <c r="BF10" s="1"/>
      <c r="BG10" s="1"/>
      <c r="BH10" s="1"/>
      <c r="BI10" s="1"/>
      <c r="BJ10" s="1"/>
      <c r="BK10" s="1"/>
      <c r="BL10" s="1"/>
      <c r="BM10" s="1"/>
      <c r="BN10" s="1"/>
      <c r="BO10" s="1"/>
    </row>
    <row r="11" spans="1:67" ht="20.100000000000001" customHeight="1">
      <c r="A11" s="4"/>
      <c r="B11" s="174" t="s">
        <v>198</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6" t="s">
        <v>199</v>
      </c>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7"/>
      <c r="AZ11" s="1"/>
      <c r="BA11" s="1"/>
      <c r="BI11" s="1"/>
      <c r="BJ11" s="1"/>
      <c r="BK11" s="1"/>
      <c r="BL11" s="1"/>
      <c r="BM11" s="1"/>
      <c r="BN11" s="1"/>
      <c r="BO11" s="1"/>
    </row>
    <row r="12" spans="1:67" ht="30" customHeight="1" thickBot="1">
      <c r="A12" s="4"/>
      <c r="B12" s="178" t="s">
        <v>20</v>
      </c>
      <c r="C12" s="168"/>
      <c r="D12" s="168"/>
      <c r="E12" s="168"/>
      <c r="F12" s="168"/>
      <c r="G12" s="168"/>
      <c r="H12" s="168"/>
      <c r="I12" s="168"/>
      <c r="J12" s="168"/>
      <c r="K12" s="168"/>
      <c r="L12" s="179" t="s">
        <v>21</v>
      </c>
      <c r="M12" s="179"/>
      <c r="N12" s="179"/>
      <c r="O12" s="179"/>
      <c r="P12" s="168" t="s">
        <v>205</v>
      </c>
      <c r="Q12" s="168"/>
      <c r="R12" s="168"/>
      <c r="S12" s="168"/>
      <c r="T12" s="168"/>
      <c r="U12" s="168"/>
      <c r="V12" s="168"/>
      <c r="W12" s="168"/>
      <c r="X12" s="180" t="s">
        <v>22</v>
      </c>
      <c r="Y12" s="181"/>
      <c r="Z12" s="181"/>
      <c r="AA12" s="182" t="s">
        <v>20</v>
      </c>
      <c r="AB12" s="182"/>
      <c r="AC12" s="182"/>
      <c r="AD12" s="182"/>
      <c r="AE12" s="182"/>
      <c r="AF12" s="182"/>
      <c r="AG12" s="182"/>
      <c r="AH12" s="182"/>
      <c r="AI12" s="182"/>
      <c r="AJ12" s="182"/>
      <c r="AK12" s="183" t="s">
        <v>21</v>
      </c>
      <c r="AL12" s="183"/>
      <c r="AM12" s="183"/>
      <c r="AN12" s="183"/>
      <c r="AO12" s="168" t="s">
        <v>205</v>
      </c>
      <c r="AP12" s="168"/>
      <c r="AQ12" s="168"/>
      <c r="AR12" s="168"/>
      <c r="AS12" s="168"/>
      <c r="AT12" s="168"/>
      <c r="AU12" s="168"/>
      <c r="AV12" s="168"/>
      <c r="AW12" s="169" t="s">
        <v>22</v>
      </c>
      <c r="AX12" s="170"/>
      <c r="AY12" s="171"/>
      <c r="BI12" s="1"/>
      <c r="BJ12" s="1"/>
      <c r="BK12" s="1"/>
      <c r="BL12" s="1"/>
      <c r="BM12" s="1"/>
      <c r="BN12" s="1"/>
      <c r="BO12" s="1"/>
    </row>
    <row r="13" spans="1:67" ht="30" customHeight="1" thickTop="1" thickBot="1">
      <c r="A13" s="4"/>
      <c r="B13" s="142" t="s">
        <v>203</v>
      </c>
      <c r="C13" s="143"/>
      <c r="D13" s="143"/>
      <c r="E13" s="143"/>
      <c r="F13" s="143"/>
      <c r="G13" s="143"/>
      <c r="H13" s="143"/>
      <c r="I13" s="143"/>
      <c r="J13" s="143"/>
      <c r="K13" s="143"/>
      <c r="L13" s="164"/>
      <c r="M13" s="165"/>
      <c r="N13" s="165"/>
      <c r="O13" s="166"/>
      <c r="P13" s="148" t="s">
        <v>206</v>
      </c>
      <c r="Q13" s="148"/>
      <c r="R13" s="148"/>
      <c r="S13" s="148"/>
      <c r="T13" s="148"/>
      <c r="U13" s="148"/>
      <c r="V13" s="148"/>
      <c r="W13" s="149"/>
      <c r="X13" s="161"/>
      <c r="Y13" s="162"/>
      <c r="Z13" s="162"/>
      <c r="AA13" s="153" t="s">
        <v>203</v>
      </c>
      <c r="AB13" s="143"/>
      <c r="AC13" s="143"/>
      <c r="AD13" s="143"/>
      <c r="AE13" s="143"/>
      <c r="AF13" s="143"/>
      <c r="AG13" s="143"/>
      <c r="AH13" s="143"/>
      <c r="AI13" s="143"/>
      <c r="AJ13" s="167"/>
      <c r="AK13" s="164"/>
      <c r="AL13" s="165"/>
      <c r="AM13" s="165"/>
      <c r="AN13" s="166"/>
      <c r="AO13" s="148" t="s">
        <v>206</v>
      </c>
      <c r="AP13" s="148"/>
      <c r="AQ13" s="148"/>
      <c r="AR13" s="148"/>
      <c r="AS13" s="148"/>
      <c r="AT13" s="148"/>
      <c r="AU13" s="148"/>
      <c r="AV13" s="149"/>
      <c r="AW13" s="161"/>
      <c r="AX13" s="162"/>
      <c r="AY13" s="163"/>
      <c r="AZ13" s="1"/>
      <c r="BA13" s="1"/>
      <c r="BI13" s="1"/>
      <c r="BJ13" s="1"/>
      <c r="BK13" s="1"/>
      <c r="BL13" s="1"/>
      <c r="BM13" s="1"/>
      <c r="BN13" s="1"/>
      <c r="BO13" s="1"/>
    </row>
    <row r="14" spans="1:67" ht="30" customHeight="1" thickTop="1" thickBot="1">
      <c r="A14" s="4"/>
      <c r="B14" s="142" t="s">
        <v>202</v>
      </c>
      <c r="C14" s="143"/>
      <c r="D14" s="143"/>
      <c r="E14" s="143"/>
      <c r="F14" s="143"/>
      <c r="G14" s="143"/>
      <c r="H14" s="143"/>
      <c r="I14" s="143"/>
      <c r="J14" s="143"/>
      <c r="K14" s="143"/>
      <c r="L14" s="164"/>
      <c r="M14" s="165"/>
      <c r="N14" s="165"/>
      <c r="O14" s="166"/>
      <c r="P14" s="148" t="s">
        <v>206</v>
      </c>
      <c r="Q14" s="148"/>
      <c r="R14" s="148"/>
      <c r="S14" s="148"/>
      <c r="T14" s="148"/>
      <c r="U14" s="148"/>
      <c r="V14" s="148"/>
      <c r="W14" s="149"/>
      <c r="X14" s="161"/>
      <c r="Y14" s="162"/>
      <c r="Z14" s="162"/>
      <c r="AA14" s="153" t="s">
        <v>202</v>
      </c>
      <c r="AB14" s="143"/>
      <c r="AC14" s="143"/>
      <c r="AD14" s="143"/>
      <c r="AE14" s="143"/>
      <c r="AF14" s="143"/>
      <c r="AG14" s="143"/>
      <c r="AH14" s="143"/>
      <c r="AI14" s="143"/>
      <c r="AJ14" s="167"/>
      <c r="AK14" s="164"/>
      <c r="AL14" s="165"/>
      <c r="AM14" s="165"/>
      <c r="AN14" s="166"/>
      <c r="AO14" s="148" t="s">
        <v>206</v>
      </c>
      <c r="AP14" s="148"/>
      <c r="AQ14" s="148"/>
      <c r="AR14" s="148"/>
      <c r="AS14" s="148"/>
      <c r="AT14" s="148"/>
      <c r="AU14" s="148"/>
      <c r="AV14" s="149"/>
      <c r="AW14" s="161"/>
      <c r="AX14" s="162"/>
      <c r="AY14" s="163"/>
      <c r="AZ14" s="1"/>
      <c r="BA14" s="1"/>
      <c r="BI14" s="1"/>
      <c r="BJ14" s="1"/>
      <c r="BK14" s="1"/>
      <c r="BL14" s="1"/>
      <c r="BM14" s="1"/>
      <c r="BN14" s="1"/>
      <c r="BO14" s="1"/>
    </row>
    <row r="15" spans="1:67" ht="30" customHeight="1" thickTop="1" thickBot="1">
      <c r="A15" s="4"/>
      <c r="B15" s="142" t="s">
        <v>201</v>
      </c>
      <c r="C15" s="143"/>
      <c r="D15" s="143"/>
      <c r="E15" s="143"/>
      <c r="F15" s="143"/>
      <c r="G15" s="143"/>
      <c r="H15" s="143"/>
      <c r="I15" s="143"/>
      <c r="J15" s="143"/>
      <c r="K15" s="143"/>
      <c r="L15" s="164"/>
      <c r="M15" s="165"/>
      <c r="N15" s="165"/>
      <c r="O15" s="166"/>
      <c r="P15" s="148" t="s">
        <v>206</v>
      </c>
      <c r="Q15" s="148"/>
      <c r="R15" s="148"/>
      <c r="S15" s="148"/>
      <c r="T15" s="148"/>
      <c r="U15" s="148"/>
      <c r="V15" s="148"/>
      <c r="W15" s="149"/>
      <c r="X15" s="161"/>
      <c r="Y15" s="162"/>
      <c r="Z15" s="162"/>
      <c r="AA15" s="153" t="s">
        <v>201</v>
      </c>
      <c r="AB15" s="143"/>
      <c r="AC15" s="143"/>
      <c r="AD15" s="143"/>
      <c r="AE15" s="143"/>
      <c r="AF15" s="143"/>
      <c r="AG15" s="143"/>
      <c r="AH15" s="143"/>
      <c r="AI15" s="143"/>
      <c r="AJ15" s="167"/>
      <c r="AK15" s="164"/>
      <c r="AL15" s="165"/>
      <c r="AM15" s="165"/>
      <c r="AN15" s="166"/>
      <c r="AO15" s="148" t="s">
        <v>206</v>
      </c>
      <c r="AP15" s="148"/>
      <c r="AQ15" s="148"/>
      <c r="AR15" s="148"/>
      <c r="AS15" s="148"/>
      <c r="AT15" s="148"/>
      <c r="AU15" s="148"/>
      <c r="AV15" s="149"/>
      <c r="AW15" s="161"/>
      <c r="AX15" s="162"/>
      <c r="AY15" s="163"/>
      <c r="AZ15" s="1"/>
      <c r="BA15" s="1"/>
      <c r="BI15" s="1"/>
      <c r="BJ15" s="1"/>
      <c r="BK15" s="1"/>
      <c r="BL15" s="1"/>
      <c r="BM15" s="1"/>
      <c r="BN15" s="1"/>
      <c r="BO15" s="1"/>
    </row>
    <row r="16" spans="1:67" ht="30" customHeight="1" thickTop="1" thickBot="1">
      <c r="A16" s="4"/>
      <c r="B16" s="142" t="s">
        <v>200</v>
      </c>
      <c r="C16" s="143"/>
      <c r="D16" s="143"/>
      <c r="E16" s="143"/>
      <c r="F16" s="143"/>
      <c r="G16" s="143"/>
      <c r="H16" s="143"/>
      <c r="I16" s="143"/>
      <c r="J16" s="143"/>
      <c r="K16" s="143"/>
      <c r="L16" s="164"/>
      <c r="M16" s="165"/>
      <c r="N16" s="165"/>
      <c r="O16" s="166"/>
      <c r="P16" s="148" t="s">
        <v>206</v>
      </c>
      <c r="Q16" s="148"/>
      <c r="R16" s="148"/>
      <c r="S16" s="148"/>
      <c r="T16" s="148"/>
      <c r="U16" s="148"/>
      <c r="V16" s="148"/>
      <c r="W16" s="149"/>
      <c r="X16" s="161"/>
      <c r="Y16" s="162"/>
      <c r="Z16" s="162"/>
      <c r="AA16" s="153" t="s">
        <v>200</v>
      </c>
      <c r="AB16" s="143"/>
      <c r="AC16" s="143"/>
      <c r="AD16" s="143"/>
      <c r="AE16" s="143"/>
      <c r="AF16" s="143"/>
      <c r="AG16" s="143"/>
      <c r="AH16" s="143"/>
      <c r="AI16" s="143"/>
      <c r="AJ16" s="167"/>
      <c r="AK16" s="164"/>
      <c r="AL16" s="165"/>
      <c r="AM16" s="165"/>
      <c r="AN16" s="166"/>
      <c r="AO16" s="148" t="s">
        <v>206</v>
      </c>
      <c r="AP16" s="148"/>
      <c r="AQ16" s="148"/>
      <c r="AR16" s="148"/>
      <c r="AS16" s="148"/>
      <c r="AT16" s="148"/>
      <c r="AU16" s="148"/>
      <c r="AV16" s="149"/>
      <c r="AW16" s="161"/>
      <c r="AX16" s="162"/>
      <c r="AY16" s="163"/>
      <c r="AZ16" s="1"/>
      <c r="BA16" s="1"/>
      <c r="BI16" s="1"/>
      <c r="BJ16" s="1"/>
      <c r="BK16" s="1"/>
      <c r="BL16" s="1"/>
      <c r="BM16" s="1"/>
      <c r="BN16" s="1"/>
      <c r="BO16" s="1"/>
    </row>
    <row r="17" spans="1:67" ht="30" customHeight="1" thickTop="1" thickBot="1">
      <c r="A17" s="4"/>
      <c r="B17" s="142" t="s">
        <v>204</v>
      </c>
      <c r="C17" s="143"/>
      <c r="D17" s="143"/>
      <c r="E17" s="143"/>
      <c r="F17" s="143"/>
      <c r="G17" s="143"/>
      <c r="H17" s="143"/>
      <c r="I17" s="143"/>
      <c r="J17" s="143"/>
      <c r="K17" s="143"/>
      <c r="L17" s="164"/>
      <c r="M17" s="165"/>
      <c r="N17" s="165"/>
      <c r="O17" s="166"/>
      <c r="P17" s="148" t="s">
        <v>206</v>
      </c>
      <c r="Q17" s="148"/>
      <c r="R17" s="148"/>
      <c r="S17" s="148"/>
      <c r="T17" s="148"/>
      <c r="U17" s="148"/>
      <c r="V17" s="148"/>
      <c r="W17" s="149"/>
      <c r="X17" s="161"/>
      <c r="Y17" s="162"/>
      <c r="Z17" s="162"/>
      <c r="AA17" s="153" t="s">
        <v>204</v>
      </c>
      <c r="AB17" s="143"/>
      <c r="AC17" s="143"/>
      <c r="AD17" s="143"/>
      <c r="AE17" s="143"/>
      <c r="AF17" s="143"/>
      <c r="AG17" s="143"/>
      <c r="AH17" s="143"/>
      <c r="AI17" s="143"/>
      <c r="AJ17" s="167"/>
      <c r="AK17" s="164"/>
      <c r="AL17" s="165"/>
      <c r="AM17" s="165"/>
      <c r="AN17" s="166"/>
      <c r="AO17" s="148" t="s">
        <v>206</v>
      </c>
      <c r="AP17" s="148"/>
      <c r="AQ17" s="148"/>
      <c r="AR17" s="148"/>
      <c r="AS17" s="148"/>
      <c r="AT17" s="148"/>
      <c r="AU17" s="148"/>
      <c r="AV17" s="149"/>
      <c r="AW17" s="161"/>
      <c r="AX17" s="162"/>
      <c r="AY17" s="163"/>
      <c r="AZ17" s="1"/>
      <c r="BA17" s="1"/>
      <c r="BI17" s="1"/>
      <c r="BJ17" s="1"/>
      <c r="BK17" s="1"/>
      <c r="BL17" s="1"/>
      <c r="BM17" s="1"/>
      <c r="BN17" s="1"/>
      <c r="BO17" s="1"/>
    </row>
    <row r="18" spans="1:67" ht="30" customHeight="1" thickTop="1">
      <c r="A18" s="4"/>
      <c r="B18" s="142" t="s">
        <v>23</v>
      </c>
      <c r="C18" s="143"/>
      <c r="D18" s="143"/>
      <c r="E18" s="143"/>
      <c r="F18" s="143"/>
      <c r="G18" s="143"/>
      <c r="H18" s="143"/>
      <c r="I18" s="143"/>
      <c r="J18" s="143"/>
      <c r="K18" s="143"/>
      <c r="L18" s="154">
        <f>SUM(L13:O16)</f>
        <v>0</v>
      </c>
      <c r="M18" s="155"/>
      <c r="N18" s="155"/>
      <c r="O18" s="156"/>
      <c r="P18" s="148" t="s">
        <v>206</v>
      </c>
      <c r="Q18" s="148"/>
      <c r="R18" s="148"/>
      <c r="S18" s="148"/>
      <c r="T18" s="148"/>
      <c r="U18" s="148"/>
      <c r="V18" s="148"/>
      <c r="W18" s="149"/>
      <c r="X18" s="150">
        <f>SUM(X13:Z15)</f>
        <v>0</v>
      </c>
      <c r="Y18" s="151"/>
      <c r="Z18" s="152"/>
      <c r="AA18" s="153" t="s">
        <v>23</v>
      </c>
      <c r="AB18" s="143"/>
      <c r="AC18" s="143"/>
      <c r="AD18" s="143"/>
      <c r="AE18" s="143"/>
      <c r="AF18" s="143"/>
      <c r="AG18" s="143"/>
      <c r="AH18" s="143"/>
      <c r="AI18" s="143"/>
      <c r="AJ18" s="143"/>
      <c r="AK18" s="154">
        <f>SUM(AK13:AN16)</f>
        <v>0</v>
      </c>
      <c r="AL18" s="155"/>
      <c r="AM18" s="155"/>
      <c r="AN18" s="156"/>
      <c r="AO18" s="148" t="s">
        <v>206</v>
      </c>
      <c r="AP18" s="148"/>
      <c r="AQ18" s="148"/>
      <c r="AR18" s="148"/>
      <c r="AS18" s="148"/>
      <c r="AT18" s="148"/>
      <c r="AU18" s="148"/>
      <c r="AV18" s="149"/>
      <c r="AW18" s="150">
        <f>SUM(AW13:AY15)</f>
        <v>0</v>
      </c>
      <c r="AX18" s="151"/>
      <c r="AY18" s="157"/>
      <c r="AZ18" s="1"/>
      <c r="BA18" s="1"/>
      <c r="BI18" s="1"/>
      <c r="BJ18" s="1"/>
      <c r="BK18" s="1"/>
      <c r="BL18" s="1"/>
      <c r="BM18" s="1"/>
      <c r="BN18" s="1"/>
      <c r="BO18" s="1"/>
    </row>
    <row r="19" spans="1:67" ht="30" customHeight="1" thickBot="1">
      <c r="A19" s="4"/>
      <c r="B19" s="191" t="s">
        <v>207</v>
      </c>
      <c r="C19" s="159"/>
      <c r="D19" s="159"/>
      <c r="E19" s="159"/>
      <c r="F19" s="159"/>
      <c r="G19" s="159"/>
      <c r="H19" s="159"/>
      <c r="I19" s="159"/>
      <c r="J19" s="159"/>
      <c r="K19" s="159"/>
      <c r="L19" s="159"/>
      <c r="M19" s="159"/>
      <c r="N19" s="159"/>
      <c r="O19" s="160"/>
      <c r="P19" s="144">
        <f>L18*1500</f>
        <v>0</v>
      </c>
      <c r="Q19" s="145"/>
      <c r="R19" s="145"/>
      <c r="S19" s="145"/>
      <c r="T19" s="145"/>
      <c r="U19" s="145"/>
      <c r="V19" s="145"/>
      <c r="W19" s="145"/>
      <c r="X19" s="146" t="s">
        <v>24</v>
      </c>
      <c r="Y19" s="146"/>
      <c r="Z19" s="146"/>
      <c r="AA19" s="158" t="s">
        <v>208</v>
      </c>
      <c r="AB19" s="159"/>
      <c r="AC19" s="159"/>
      <c r="AD19" s="159"/>
      <c r="AE19" s="159"/>
      <c r="AF19" s="159"/>
      <c r="AG19" s="159"/>
      <c r="AH19" s="159"/>
      <c r="AI19" s="159"/>
      <c r="AJ19" s="159"/>
      <c r="AK19" s="159"/>
      <c r="AL19" s="159"/>
      <c r="AM19" s="159"/>
      <c r="AN19" s="160"/>
      <c r="AO19" s="144">
        <f>AK18*1500</f>
        <v>0</v>
      </c>
      <c r="AP19" s="145"/>
      <c r="AQ19" s="145"/>
      <c r="AR19" s="145"/>
      <c r="AS19" s="145"/>
      <c r="AT19" s="145"/>
      <c r="AU19" s="145"/>
      <c r="AV19" s="145"/>
      <c r="AW19" s="146" t="s">
        <v>24</v>
      </c>
      <c r="AX19" s="146"/>
      <c r="AY19" s="147"/>
      <c r="AZ19" s="1"/>
      <c r="BA19" s="1"/>
      <c r="BB19" s="1"/>
      <c r="BC19" s="1"/>
      <c r="BD19" s="1"/>
      <c r="BE19" s="1"/>
      <c r="BF19" s="1"/>
      <c r="BG19" s="1"/>
      <c r="BH19" s="1"/>
      <c r="BI19" s="1"/>
      <c r="BJ19" s="1"/>
      <c r="BK19" s="1"/>
      <c r="BL19" s="1"/>
      <c r="BM19" s="1"/>
      <c r="BN19" s="1"/>
      <c r="BO19" s="1"/>
    </row>
    <row r="20" spans="1:67" ht="30" customHeight="1" thickBot="1">
      <c r="A20" s="4"/>
      <c r="B20" s="139" t="s">
        <v>26</v>
      </c>
      <c r="C20" s="140"/>
      <c r="D20" s="140"/>
      <c r="E20" s="140"/>
      <c r="F20" s="140"/>
      <c r="G20" s="140"/>
      <c r="H20" s="140"/>
      <c r="I20" s="140"/>
      <c r="J20" s="140"/>
      <c r="K20" s="140"/>
      <c r="L20" s="140"/>
      <c r="M20" s="140"/>
      <c r="N20" s="140"/>
      <c r="O20" s="141"/>
      <c r="P20" s="136">
        <f>L18+AK18</f>
        <v>0</v>
      </c>
      <c r="Q20" s="137"/>
      <c r="R20" s="137"/>
      <c r="S20" s="137"/>
      <c r="T20" s="138"/>
      <c r="U20" s="134" t="s">
        <v>25</v>
      </c>
      <c r="V20" s="134"/>
      <c r="W20" s="134"/>
      <c r="X20" s="134"/>
      <c r="Y20" s="134"/>
      <c r="Z20" s="134"/>
      <c r="AA20" s="134"/>
      <c r="AB20" s="134"/>
      <c r="AC20" s="134"/>
      <c r="AD20" s="134"/>
      <c r="AE20" s="134"/>
      <c r="AF20" s="134"/>
      <c r="AG20" s="134"/>
      <c r="AH20" s="134"/>
      <c r="AI20" s="134"/>
      <c r="AJ20" s="134"/>
      <c r="AK20" s="134"/>
      <c r="AL20" s="135"/>
      <c r="AM20" s="132">
        <f>P19+AO19</f>
        <v>0</v>
      </c>
      <c r="AN20" s="133"/>
      <c r="AO20" s="133"/>
      <c r="AP20" s="133"/>
      <c r="AQ20" s="133"/>
      <c r="AR20" s="133"/>
      <c r="AS20" s="133"/>
      <c r="AT20" s="133"/>
      <c r="AU20" s="133"/>
      <c r="AV20" s="133"/>
      <c r="AW20" s="130" t="s">
        <v>24</v>
      </c>
      <c r="AX20" s="130"/>
      <c r="AY20" s="131"/>
      <c r="AZ20" s="1"/>
      <c r="BA20" s="1"/>
      <c r="BB20" s="1"/>
      <c r="BC20" s="1"/>
      <c r="BD20" s="1"/>
      <c r="BE20" s="1"/>
      <c r="BF20" s="1"/>
      <c r="BG20" s="1"/>
      <c r="BH20" s="1"/>
      <c r="BI20" s="1"/>
      <c r="BJ20" s="1"/>
      <c r="BK20" s="1"/>
      <c r="BL20" s="1"/>
      <c r="BM20" s="1"/>
      <c r="BN20" s="1"/>
      <c r="BO20" s="1"/>
    </row>
    <row r="21" spans="1:67" ht="30" customHeight="1" thickBot="1">
      <c r="A21" s="2"/>
      <c r="B21" s="126" t="s">
        <v>235</v>
      </c>
      <c r="C21" s="123"/>
      <c r="D21" s="123"/>
      <c r="E21" s="123"/>
      <c r="F21" s="123"/>
      <c r="G21" s="123"/>
      <c r="H21" s="123"/>
      <c r="I21" s="123"/>
      <c r="J21" s="123"/>
      <c r="K21" s="123"/>
      <c r="L21" s="123"/>
      <c r="M21" s="123"/>
      <c r="N21" s="123"/>
      <c r="O21" s="124"/>
      <c r="P21" s="188"/>
      <c r="Q21" s="189"/>
      <c r="R21" s="189"/>
      <c r="S21" s="189"/>
      <c r="T21" s="190"/>
      <c r="U21" s="125"/>
      <c r="V21" s="127" t="s">
        <v>236</v>
      </c>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BI21" s="1"/>
      <c r="BJ21" s="1"/>
      <c r="BK21" s="1"/>
      <c r="BL21" s="1"/>
      <c r="BM21" s="1"/>
      <c r="BN21" s="1"/>
      <c r="BO21" s="1"/>
    </row>
    <row r="22" spans="1:67" ht="3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ht="3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ht="30"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ht="3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67" ht="17.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ht="17.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67" ht="17.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ht="17.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ht="131.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67">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67">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67">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67">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67">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6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67">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67">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6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67">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s="2" customFormat="1"/>
    <row r="61" spans="1:51" s="2" customFormat="1"/>
    <row r="62" spans="1:51" s="2" customFormat="1"/>
    <row r="63" spans="1:51" s="2" customFormat="1"/>
    <row r="64" spans="1:51"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sheetData>
  <mergeCells count="82">
    <mergeCell ref="P21:T21"/>
    <mergeCell ref="B17:K17"/>
    <mergeCell ref="L17:O17"/>
    <mergeCell ref="P17:W17"/>
    <mergeCell ref="X17:Z17"/>
    <mergeCell ref="AA17:AJ17"/>
    <mergeCell ref="B19:O19"/>
    <mergeCell ref="P19:W19"/>
    <mergeCell ref="X19:Z19"/>
    <mergeCell ref="B18:K18"/>
    <mergeCell ref="A1:AY1"/>
    <mergeCell ref="A2:AY2"/>
    <mergeCell ref="B4:J4"/>
    <mergeCell ref="K4:AY4"/>
    <mergeCell ref="B9:J9"/>
    <mergeCell ref="K9:AY9"/>
    <mergeCell ref="B5:J5"/>
    <mergeCell ref="K5:AY5"/>
    <mergeCell ref="B7:J7"/>
    <mergeCell ref="K7:AY7"/>
    <mergeCell ref="B8:J8"/>
    <mergeCell ref="K8:AY8"/>
    <mergeCell ref="B11:Z11"/>
    <mergeCell ref="AA11:AY11"/>
    <mergeCell ref="B12:K12"/>
    <mergeCell ref="L12:O12"/>
    <mergeCell ref="P12:W12"/>
    <mergeCell ref="X12:Z12"/>
    <mergeCell ref="AA12:AJ12"/>
    <mergeCell ref="AK12:AN12"/>
    <mergeCell ref="AO12:AV12"/>
    <mergeCell ref="AW12:AY12"/>
    <mergeCell ref="B13:K13"/>
    <mergeCell ref="L13:O13"/>
    <mergeCell ref="P13:W13"/>
    <mergeCell ref="X13:Z13"/>
    <mergeCell ref="B14:K14"/>
    <mergeCell ref="L14:O14"/>
    <mergeCell ref="P14:W14"/>
    <mergeCell ref="X14:Z14"/>
    <mergeCell ref="AW13:AY13"/>
    <mergeCell ref="AA13:AJ13"/>
    <mergeCell ref="AK13:AN13"/>
    <mergeCell ref="AW15:AY15"/>
    <mergeCell ref="AA15:AJ15"/>
    <mergeCell ref="AK15:AN15"/>
    <mergeCell ref="AO14:AV14"/>
    <mergeCell ref="AW14:AY14"/>
    <mergeCell ref="AK14:AN14"/>
    <mergeCell ref="X16:Z16"/>
    <mergeCell ref="AO13:AV13"/>
    <mergeCell ref="AA14:AJ14"/>
    <mergeCell ref="AA16:AJ16"/>
    <mergeCell ref="AK16:AN16"/>
    <mergeCell ref="AO16:AV16"/>
    <mergeCell ref="AO15:AV15"/>
    <mergeCell ref="X15:Z15"/>
    <mergeCell ref="L18:O18"/>
    <mergeCell ref="B15:K15"/>
    <mergeCell ref="L15:O15"/>
    <mergeCell ref="P15:W15"/>
    <mergeCell ref="L16:O16"/>
    <mergeCell ref="P16:W16"/>
    <mergeCell ref="AA18:AJ18"/>
    <mergeCell ref="AK18:AN18"/>
    <mergeCell ref="AO18:AV18"/>
    <mergeCell ref="AW18:AY18"/>
    <mergeCell ref="AA19:AN19"/>
    <mergeCell ref="AW16:AY16"/>
    <mergeCell ref="AO17:AV17"/>
    <mergeCell ref="AW17:AY17"/>
    <mergeCell ref="AK17:AN17"/>
    <mergeCell ref="AW20:AY20"/>
    <mergeCell ref="AM20:AV20"/>
    <mergeCell ref="U20:AL20"/>
    <mergeCell ref="P20:T20"/>
    <mergeCell ref="B20:O20"/>
    <mergeCell ref="B16:K16"/>
    <mergeCell ref="AO19:AV19"/>
    <mergeCell ref="AW19:AY19"/>
    <mergeCell ref="P18:W18"/>
    <mergeCell ref="X18:Z18"/>
  </mergeCells>
  <phoneticPr fontId="3"/>
  <dataValidations count="1">
    <dataValidation type="list" allowBlank="1" showInputMessage="1" showErrorMessage="1" sqref="P21:T21">
      <formula1>"入力済み"</formula1>
    </dataValidation>
  </dataValidations>
  <printOptions horizontalCentered="1" verticalCentered="1"/>
  <pageMargins left="0.25" right="0.25" top="0.75" bottom="0.75" header="0.3" footer="0.3"/>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workbookViewId="0">
      <selection activeCell="AM31" sqref="AM31"/>
    </sheetView>
  </sheetViews>
  <sheetFormatPr defaultRowHeight="14.25"/>
  <cols>
    <col min="1" max="1" width="4.125" customWidth="1"/>
    <col min="2" max="2" width="20.625" customWidth="1"/>
    <col min="3" max="3" width="20.875" customWidth="1"/>
    <col min="4" max="7" width="5.125" customWidth="1"/>
    <col min="8" max="8" width="4.125" customWidth="1"/>
    <col min="9" max="9" width="4.375" customWidth="1"/>
    <col min="10" max="10" width="3.5" customWidth="1"/>
    <col min="11" max="11" width="4.125" customWidth="1"/>
    <col min="12" max="15" width="4" customWidth="1"/>
    <col min="16" max="16" width="7.5" hidden="1" customWidth="1"/>
  </cols>
  <sheetData>
    <row r="1" spans="1:16" ht="29.25" customHeight="1">
      <c r="A1" s="224" t="s">
        <v>209</v>
      </c>
      <c r="B1" s="224"/>
      <c r="C1" s="224"/>
      <c r="D1" s="224"/>
      <c r="E1" s="224"/>
      <c r="F1" s="224"/>
      <c r="G1" s="224"/>
      <c r="H1" s="224"/>
      <c r="I1" s="224"/>
      <c r="J1" s="224"/>
      <c r="K1" s="224"/>
      <c r="L1" s="224"/>
      <c r="M1" s="224"/>
      <c r="N1" s="224"/>
      <c r="O1" s="224"/>
    </row>
    <row r="2" spans="1:16" ht="17.25" customHeight="1" thickBot="1">
      <c r="A2" s="11"/>
      <c r="B2" s="11"/>
      <c r="C2" s="11"/>
      <c r="D2" s="11"/>
      <c r="E2" s="11"/>
      <c r="F2" s="12"/>
      <c r="G2" s="12"/>
      <c r="H2" s="12"/>
      <c r="I2" s="12"/>
      <c r="J2" s="12"/>
      <c r="K2" s="12"/>
      <c r="L2" s="12"/>
      <c r="M2" s="12"/>
      <c r="N2" s="12"/>
      <c r="O2" s="12"/>
    </row>
    <row r="3" spans="1:16" ht="24.75" customHeight="1">
      <c r="A3" s="225" t="s">
        <v>27</v>
      </c>
      <c r="B3" s="226"/>
      <c r="C3" s="13" t="s">
        <v>28</v>
      </c>
      <c r="D3" s="231"/>
      <c r="E3" s="232"/>
      <c r="F3" s="232"/>
      <c r="G3" s="232"/>
      <c r="H3" s="232"/>
      <c r="I3" s="232"/>
      <c r="J3" s="232"/>
      <c r="K3" s="232"/>
      <c r="L3" s="232"/>
      <c r="M3" s="232"/>
      <c r="N3" s="232"/>
      <c r="O3" s="233"/>
    </row>
    <row r="4" spans="1:16" ht="15.75" customHeight="1">
      <c r="A4" s="227"/>
      <c r="B4" s="228"/>
      <c r="C4" s="234" t="s">
        <v>29</v>
      </c>
      <c r="D4" s="236"/>
      <c r="E4" s="237"/>
      <c r="F4" s="237"/>
      <c r="G4" s="237"/>
      <c r="H4" s="237"/>
      <c r="I4" s="237"/>
      <c r="J4" s="237"/>
      <c r="K4" s="237"/>
      <c r="L4" s="237"/>
      <c r="M4" s="237"/>
      <c r="N4" s="237"/>
      <c r="O4" s="238"/>
    </row>
    <row r="5" spans="1:16" ht="15.75" customHeight="1" thickBot="1">
      <c r="A5" s="229"/>
      <c r="B5" s="230"/>
      <c r="C5" s="235"/>
      <c r="D5" s="239"/>
      <c r="E5" s="240"/>
      <c r="F5" s="240"/>
      <c r="G5" s="240"/>
      <c r="H5" s="240"/>
      <c r="I5" s="240"/>
      <c r="J5" s="240"/>
      <c r="K5" s="240"/>
      <c r="L5" s="240"/>
      <c r="M5" s="240"/>
      <c r="N5" s="240"/>
      <c r="O5" s="241"/>
    </row>
    <row r="6" spans="1:16" ht="27" customHeight="1" thickBot="1">
      <c r="A6" s="242" t="s">
        <v>139</v>
      </c>
      <c r="B6" s="242"/>
      <c r="C6" s="242"/>
      <c r="D6" s="242"/>
      <c r="E6" s="242"/>
      <c r="F6" s="242"/>
      <c r="G6" s="242"/>
      <c r="H6" s="242"/>
      <c r="I6" s="242"/>
      <c r="J6" s="242"/>
      <c r="K6" s="242"/>
      <c r="L6" s="242"/>
      <c r="M6" s="242"/>
      <c r="N6" s="242"/>
      <c r="O6" s="242"/>
    </row>
    <row r="7" spans="1:16" ht="18" customHeight="1">
      <c r="A7" s="214"/>
      <c r="B7" s="216" t="s">
        <v>30</v>
      </c>
      <c r="C7" s="216" t="s">
        <v>31</v>
      </c>
      <c r="D7" s="218" t="s">
        <v>32</v>
      </c>
      <c r="E7" s="218"/>
      <c r="F7" s="218" t="s">
        <v>33</v>
      </c>
      <c r="G7" s="218"/>
      <c r="H7" s="220" t="s">
        <v>34</v>
      </c>
      <c r="I7" s="220"/>
      <c r="J7" s="220"/>
      <c r="K7" s="220"/>
      <c r="L7" s="220"/>
      <c r="M7" s="220"/>
      <c r="N7" s="220"/>
      <c r="O7" s="221"/>
    </row>
    <row r="8" spans="1:16" ht="16.5" customHeight="1" thickBot="1">
      <c r="A8" s="215"/>
      <c r="B8" s="217"/>
      <c r="C8" s="217"/>
      <c r="D8" s="219"/>
      <c r="E8" s="219"/>
      <c r="F8" s="219"/>
      <c r="G8" s="219"/>
      <c r="H8" s="222"/>
      <c r="I8" s="222"/>
      <c r="J8" s="222"/>
      <c r="K8" s="222"/>
      <c r="L8" s="222"/>
      <c r="M8" s="222"/>
      <c r="N8" s="222"/>
      <c r="O8" s="223"/>
    </row>
    <row r="9" spans="1:16" ht="27" customHeight="1">
      <c r="A9" s="14">
        <v>1</v>
      </c>
      <c r="B9" s="16"/>
      <c r="C9" s="17"/>
      <c r="D9" s="207"/>
      <c r="E9" s="208"/>
      <c r="F9" s="209"/>
      <c r="G9" s="210"/>
      <c r="H9" s="211"/>
      <c r="I9" s="212"/>
      <c r="J9" s="212"/>
      <c r="K9" s="212"/>
      <c r="L9" s="212"/>
      <c r="M9" s="212"/>
      <c r="N9" s="212"/>
      <c r="O9" s="213"/>
      <c r="P9" t="s">
        <v>140</v>
      </c>
    </row>
    <row r="10" spans="1:16" ht="27" customHeight="1">
      <c r="A10" s="18">
        <v>2</v>
      </c>
      <c r="B10" s="19"/>
      <c r="C10" s="20"/>
      <c r="D10" s="199"/>
      <c r="E10" s="200"/>
      <c r="F10" s="201"/>
      <c r="G10" s="206"/>
      <c r="H10" s="203"/>
      <c r="I10" s="204"/>
      <c r="J10" s="204"/>
      <c r="K10" s="204"/>
      <c r="L10" s="204"/>
      <c r="M10" s="204"/>
      <c r="N10" s="204"/>
      <c r="O10" s="205"/>
      <c r="P10" t="s">
        <v>141</v>
      </c>
    </row>
    <row r="11" spans="1:16" ht="27" customHeight="1">
      <c r="A11" s="18">
        <v>3</v>
      </c>
      <c r="B11" s="19"/>
      <c r="C11" s="21"/>
      <c r="D11" s="199"/>
      <c r="E11" s="200"/>
      <c r="F11" s="201"/>
      <c r="G11" s="206"/>
      <c r="H11" s="203"/>
      <c r="I11" s="204"/>
      <c r="J11" s="204"/>
      <c r="K11" s="204"/>
      <c r="L11" s="204"/>
      <c r="M11" s="204"/>
      <c r="N11" s="204"/>
      <c r="O11" s="205"/>
      <c r="P11" t="s">
        <v>142</v>
      </c>
    </row>
    <row r="12" spans="1:16" ht="27" customHeight="1">
      <c r="A12" s="18">
        <v>4</v>
      </c>
      <c r="B12" s="19"/>
      <c r="C12" s="20"/>
      <c r="D12" s="199"/>
      <c r="E12" s="200"/>
      <c r="F12" s="201"/>
      <c r="G12" s="206"/>
      <c r="H12" s="203"/>
      <c r="I12" s="204"/>
      <c r="J12" s="204"/>
      <c r="K12" s="204"/>
      <c r="L12" s="204"/>
      <c r="M12" s="204"/>
      <c r="N12" s="204"/>
      <c r="O12" s="205"/>
      <c r="P12" t="s">
        <v>210</v>
      </c>
    </row>
    <row r="13" spans="1:16" ht="27" customHeight="1">
      <c r="A13" s="18">
        <v>5</v>
      </c>
      <c r="B13" s="22"/>
      <c r="C13" s="20"/>
      <c r="D13" s="199"/>
      <c r="E13" s="200"/>
      <c r="F13" s="201"/>
      <c r="G13" s="202"/>
      <c r="H13" s="203"/>
      <c r="I13" s="204"/>
      <c r="J13" s="204"/>
      <c r="K13" s="204"/>
      <c r="L13" s="204"/>
      <c r="M13" s="204"/>
      <c r="N13" s="204"/>
      <c r="O13" s="205"/>
      <c r="P13" t="s">
        <v>211</v>
      </c>
    </row>
    <row r="14" spans="1:16" ht="27" customHeight="1">
      <c r="A14" s="18">
        <v>6</v>
      </c>
      <c r="B14" s="22"/>
      <c r="C14" s="20"/>
      <c r="D14" s="199"/>
      <c r="E14" s="200"/>
      <c r="F14" s="201"/>
      <c r="G14" s="202"/>
      <c r="H14" s="203"/>
      <c r="I14" s="204"/>
      <c r="J14" s="204"/>
      <c r="K14" s="204"/>
      <c r="L14" s="204"/>
      <c r="M14" s="204"/>
      <c r="N14" s="204"/>
      <c r="O14" s="205"/>
    </row>
    <row r="15" spans="1:16" ht="27" customHeight="1">
      <c r="A15" s="18">
        <v>7</v>
      </c>
      <c r="B15" s="19"/>
      <c r="C15" s="20"/>
      <c r="D15" s="199"/>
      <c r="E15" s="200"/>
      <c r="F15" s="201"/>
      <c r="G15" s="202"/>
      <c r="H15" s="203"/>
      <c r="I15" s="204"/>
      <c r="J15" s="204"/>
      <c r="K15" s="204"/>
      <c r="L15" s="204"/>
      <c r="M15" s="204"/>
      <c r="N15" s="204"/>
      <c r="O15" s="205"/>
    </row>
    <row r="16" spans="1:16" ht="27" customHeight="1">
      <c r="A16" s="18">
        <v>8</v>
      </c>
      <c r="B16" s="22"/>
      <c r="C16" s="20"/>
      <c r="D16" s="199"/>
      <c r="E16" s="200"/>
      <c r="F16" s="201"/>
      <c r="G16" s="202"/>
      <c r="H16" s="203"/>
      <c r="I16" s="204"/>
      <c r="J16" s="204"/>
      <c r="K16" s="204"/>
      <c r="L16" s="204"/>
      <c r="M16" s="204"/>
      <c r="N16" s="204"/>
      <c r="O16" s="205"/>
    </row>
    <row r="17" spans="1:15" ht="27" customHeight="1">
      <c r="A17" s="18">
        <v>9</v>
      </c>
      <c r="B17" s="22"/>
      <c r="C17" s="20"/>
      <c r="D17" s="199"/>
      <c r="E17" s="200"/>
      <c r="F17" s="201"/>
      <c r="G17" s="202"/>
      <c r="H17" s="203"/>
      <c r="I17" s="204"/>
      <c r="J17" s="204"/>
      <c r="K17" s="204"/>
      <c r="L17" s="204"/>
      <c r="M17" s="204"/>
      <c r="N17" s="204"/>
      <c r="O17" s="205"/>
    </row>
    <row r="18" spans="1:15" ht="27" customHeight="1">
      <c r="A18" s="18">
        <v>10</v>
      </c>
      <c r="B18" s="23"/>
      <c r="C18" s="20"/>
      <c r="D18" s="199"/>
      <c r="E18" s="200"/>
      <c r="F18" s="201"/>
      <c r="G18" s="202"/>
      <c r="H18" s="203"/>
      <c r="I18" s="204"/>
      <c r="J18" s="204"/>
      <c r="K18" s="204"/>
      <c r="L18" s="204"/>
      <c r="M18" s="204"/>
      <c r="N18" s="204"/>
      <c r="O18" s="205"/>
    </row>
    <row r="19" spans="1:15" ht="27" customHeight="1">
      <c r="A19" s="18">
        <v>11</v>
      </c>
      <c r="B19" s="22"/>
      <c r="C19" s="20"/>
      <c r="D19" s="199"/>
      <c r="E19" s="200"/>
      <c r="F19" s="201"/>
      <c r="G19" s="202"/>
      <c r="H19" s="203"/>
      <c r="I19" s="204"/>
      <c r="J19" s="204"/>
      <c r="K19" s="204"/>
      <c r="L19" s="204"/>
      <c r="M19" s="204"/>
      <c r="N19" s="204"/>
      <c r="O19" s="205"/>
    </row>
    <row r="20" spans="1:15" ht="27" customHeight="1">
      <c r="A20" s="18">
        <v>12</v>
      </c>
      <c r="B20" s="19"/>
      <c r="C20" s="20"/>
      <c r="D20" s="199"/>
      <c r="E20" s="200"/>
      <c r="F20" s="201"/>
      <c r="G20" s="202"/>
      <c r="H20" s="203"/>
      <c r="I20" s="204"/>
      <c r="J20" s="204"/>
      <c r="K20" s="204"/>
      <c r="L20" s="204"/>
      <c r="M20" s="204"/>
      <c r="N20" s="204"/>
      <c r="O20" s="205"/>
    </row>
    <row r="21" spans="1:15" ht="27" customHeight="1">
      <c r="A21" s="18">
        <v>13</v>
      </c>
      <c r="B21" s="19"/>
      <c r="C21" s="20"/>
      <c r="D21" s="199"/>
      <c r="E21" s="200"/>
      <c r="F21" s="201"/>
      <c r="G21" s="202"/>
      <c r="H21" s="203"/>
      <c r="I21" s="204"/>
      <c r="J21" s="204"/>
      <c r="K21" s="204"/>
      <c r="L21" s="204"/>
      <c r="M21" s="204"/>
      <c r="N21" s="204"/>
      <c r="O21" s="205"/>
    </row>
    <row r="22" spans="1:15" ht="27" customHeight="1">
      <c r="A22" s="18">
        <v>14</v>
      </c>
      <c r="B22" s="19"/>
      <c r="C22" s="20"/>
      <c r="D22" s="199"/>
      <c r="E22" s="200"/>
      <c r="F22" s="201"/>
      <c r="G22" s="202"/>
      <c r="H22" s="203"/>
      <c r="I22" s="204"/>
      <c r="J22" s="204"/>
      <c r="K22" s="204"/>
      <c r="L22" s="204"/>
      <c r="M22" s="204"/>
      <c r="N22" s="204"/>
      <c r="O22" s="205"/>
    </row>
    <row r="23" spans="1:15" ht="27" customHeight="1">
      <c r="A23" s="18">
        <v>15</v>
      </c>
      <c r="B23" s="22"/>
      <c r="C23" s="20"/>
      <c r="D23" s="199"/>
      <c r="E23" s="200"/>
      <c r="F23" s="201"/>
      <c r="G23" s="202"/>
      <c r="H23" s="203"/>
      <c r="I23" s="204"/>
      <c r="J23" s="204"/>
      <c r="K23" s="204"/>
      <c r="L23" s="204"/>
      <c r="M23" s="204"/>
      <c r="N23" s="204"/>
      <c r="O23" s="205"/>
    </row>
    <row r="24" spans="1:15" ht="27" customHeight="1">
      <c r="A24" s="18">
        <v>16</v>
      </c>
      <c r="B24" s="19"/>
      <c r="C24" s="20"/>
      <c r="D24" s="199"/>
      <c r="E24" s="200"/>
      <c r="F24" s="201"/>
      <c r="G24" s="202"/>
      <c r="H24" s="203"/>
      <c r="I24" s="204"/>
      <c r="J24" s="204"/>
      <c r="K24" s="204"/>
      <c r="L24" s="204"/>
      <c r="M24" s="204"/>
      <c r="N24" s="204"/>
      <c r="O24" s="205"/>
    </row>
    <row r="25" spans="1:15" ht="27" customHeight="1">
      <c r="A25" s="18">
        <v>17</v>
      </c>
      <c r="B25" s="19"/>
      <c r="C25" s="20"/>
      <c r="D25" s="199"/>
      <c r="E25" s="200"/>
      <c r="F25" s="201"/>
      <c r="G25" s="202"/>
      <c r="H25" s="203"/>
      <c r="I25" s="204"/>
      <c r="J25" s="204"/>
      <c r="K25" s="204"/>
      <c r="L25" s="204"/>
      <c r="M25" s="204"/>
      <c r="N25" s="204"/>
      <c r="O25" s="205"/>
    </row>
    <row r="26" spans="1:15" ht="27" customHeight="1">
      <c r="A26" s="18">
        <v>18</v>
      </c>
      <c r="B26" s="19"/>
      <c r="C26" s="20"/>
      <c r="D26" s="199"/>
      <c r="E26" s="200"/>
      <c r="F26" s="201"/>
      <c r="G26" s="202"/>
      <c r="H26" s="203"/>
      <c r="I26" s="204"/>
      <c r="J26" s="204"/>
      <c r="K26" s="204"/>
      <c r="L26" s="204"/>
      <c r="M26" s="204"/>
      <c r="N26" s="204"/>
      <c r="O26" s="205"/>
    </row>
    <row r="27" spans="1:15" ht="27" customHeight="1">
      <c r="A27" s="18">
        <v>19</v>
      </c>
      <c r="B27" s="19"/>
      <c r="C27" s="20"/>
      <c r="D27" s="199"/>
      <c r="E27" s="200"/>
      <c r="F27" s="201"/>
      <c r="G27" s="202"/>
      <c r="H27" s="203"/>
      <c r="I27" s="204"/>
      <c r="J27" s="204"/>
      <c r="K27" s="204"/>
      <c r="L27" s="204"/>
      <c r="M27" s="204"/>
      <c r="N27" s="204"/>
      <c r="O27" s="205"/>
    </row>
    <row r="28" spans="1:15" ht="27" customHeight="1">
      <c r="A28" s="18">
        <v>20</v>
      </c>
      <c r="B28" s="19"/>
      <c r="C28" s="24"/>
      <c r="D28" s="199"/>
      <c r="E28" s="200"/>
      <c r="F28" s="201"/>
      <c r="G28" s="202"/>
      <c r="H28" s="203"/>
      <c r="I28" s="204"/>
      <c r="J28" s="204"/>
      <c r="K28" s="204"/>
      <c r="L28" s="204"/>
      <c r="M28" s="204"/>
      <c r="N28" s="204"/>
      <c r="O28" s="205"/>
    </row>
    <row r="29" spans="1:15" ht="27" customHeight="1">
      <c r="A29" s="18">
        <v>21</v>
      </c>
      <c r="B29" s="19"/>
      <c r="C29" s="24"/>
      <c r="D29" s="199"/>
      <c r="E29" s="200"/>
      <c r="F29" s="201"/>
      <c r="G29" s="202"/>
      <c r="H29" s="203"/>
      <c r="I29" s="204"/>
      <c r="J29" s="204"/>
      <c r="K29" s="204"/>
      <c r="L29" s="204"/>
      <c r="M29" s="204"/>
      <c r="N29" s="204"/>
      <c r="O29" s="205"/>
    </row>
    <row r="30" spans="1:15" ht="27" customHeight="1">
      <c r="A30" s="18">
        <v>22</v>
      </c>
      <c r="B30" s="19"/>
      <c r="C30" s="20"/>
      <c r="D30" s="199"/>
      <c r="E30" s="200"/>
      <c r="F30" s="201"/>
      <c r="G30" s="202"/>
      <c r="H30" s="203"/>
      <c r="I30" s="204"/>
      <c r="J30" s="204"/>
      <c r="K30" s="204"/>
      <c r="L30" s="204"/>
      <c r="M30" s="204"/>
      <c r="N30" s="204"/>
      <c r="O30" s="205"/>
    </row>
    <row r="31" spans="1:15" ht="27" customHeight="1">
      <c r="A31" s="18">
        <v>23</v>
      </c>
      <c r="B31" s="19"/>
      <c r="C31" s="24"/>
      <c r="D31" s="199"/>
      <c r="E31" s="200"/>
      <c r="F31" s="201"/>
      <c r="G31" s="202"/>
      <c r="H31" s="203"/>
      <c r="I31" s="204"/>
      <c r="J31" s="204"/>
      <c r="K31" s="204"/>
      <c r="L31" s="204"/>
      <c r="M31" s="204"/>
      <c r="N31" s="204"/>
      <c r="O31" s="205"/>
    </row>
    <row r="32" spans="1:15" ht="27" customHeight="1">
      <c r="A32" s="18">
        <v>24</v>
      </c>
      <c r="B32" s="19"/>
      <c r="C32" s="20"/>
      <c r="D32" s="199"/>
      <c r="E32" s="200"/>
      <c r="F32" s="201"/>
      <c r="G32" s="202"/>
      <c r="H32" s="203"/>
      <c r="I32" s="204"/>
      <c r="J32" s="204"/>
      <c r="K32" s="204"/>
      <c r="L32" s="204"/>
      <c r="M32" s="204"/>
      <c r="N32" s="204"/>
      <c r="O32" s="205"/>
    </row>
    <row r="33" spans="1:15" ht="27" customHeight="1" thickBot="1">
      <c r="A33" s="15">
        <v>25</v>
      </c>
      <c r="B33" s="25"/>
      <c r="C33" s="26"/>
      <c r="D33" s="192"/>
      <c r="E33" s="193"/>
      <c r="F33" s="194"/>
      <c r="G33" s="195"/>
      <c r="H33" s="196"/>
      <c r="I33" s="197"/>
      <c r="J33" s="197"/>
      <c r="K33" s="197"/>
      <c r="L33" s="197"/>
      <c r="M33" s="197"/>
      <c r="N33" s="197"/>
      <c r="O33" s="198"/>
    </row>
    <row r="34" spans="1:15" ht="18.75">
      <c r="A34" s="27"/>
      <c r="B34" s="28"/>
      <c r="C34" s="28"/>
      <c r="D34" s="29"/>
      <c r="E34" s="30"/>
      <c r="F34" s="31"/>
      <c r="G34" s="31"/>
      <c r="H34" s="32"/>
      <c r="I34" s="32"/>
      <c r="J34" s="33"/>
      <c r="K34" s="33"/>
      <c r="L34" s="33"/>
      <c r="M34" s="33"/>
      <c r="N34" s="33"/>
      <c r="O34" s="33"/>
    </row>
  </sheetData>
  <mergeCells count="87">
    <mergeCell ref="A1:O1"/>
    <mergeCell ref="A3:B5"/>
    <mergeCell ref="D3:O3"/>
    <mergeCell ref="C4:C5"/>
    <mergeCell ref="D4:O5"/>
    <mergeCell ref="A6:O6"/>
    <mergeCell ref="A7:A8"/>
    <mergeCell ref="B7:B8"/>
    <mergeCell ref="C7:C8"/>
    <mergeCell ref="D7:E8"/>
    <mergeCell ref="F7:G8"/>
    <mergeCell ref="H7:O8"/>
    <mergeCell ref="D9:E9"/>
    <mergeCell ref="F9:G9"/>
    <mergeCell ref="H9:O9"/>
    <mergeCell ref="D10:E10"/>
    <mergeCell ref="F10:G10"/>
    <mergeCell ref="H10:O10"/>
    <mergeCell ref="D11:E11"/>
    <mergeCell ref="F11:G11"/>
    <mergeCell ref="H11:O11"/>
    <mergeCell ref="D12:E12"/>
    <mergeCell ref="F12:G12"/>
    <mergeCell ref="H12:O12"/>
    <mergeCell ref="D13:E13"/>
    <mergeCell ref="F13:G13"/>
    <mergeCell ref="H13:O13"/>
    <mergeCell ref="D14:E14"/>
    <mergeCell ref="F14:G14"/>
    <mergeCell ref="H14:O14"/>
    <mergeCell ref="D15:E15"/>
    <mergeCell ref="F15:G15"/>
    <mergeCell ref="H15:O15"/>
    <mergeCell ref="D16:E16"/>
    <mergeCell ref="F16:G16"/>
    <mergeCell ref="H16:O16"/>
    <mergeCell ref="D17:E17"/>
    <mergeCell ref="F17:G17"/>
    <mergeCell ref="H17:O17"/>
    <mergeCell ref="D18:E18"/>
    <mergeCell ref="F18:G18"/>
    <mergeCell ref="H18:O18"/>
    <mergeCell ref="D19:E19"/>
    <mergeCell ref="F19:G19"/>
    <mergeCell ref="H19:O19"/>
    <mergeCell ref="D20:E20"/>
    <mergeCell ref="F20:G20"/>
    <mergeCell ref="H20:O20"/>
    <mergeCell ref="D21:E21"/>
    <mergeCell ref="F21:G21"/>
    <mergeCell ref="H21:O21"/>
    <mergeCell ref="D22:E22"/>
    <mergeCell ref="F22:G22"/>
    <mergeCell ref="H22:O22"/>
    <mergeCell ref="D23:E23"/>
    <mergeCell ref="F23:G23"/>
    <mergeCell ref="H23:O23"/>
    <mergeCell ref="D24:E24"/>
    <mergeCell ref="F24:G24"/>
    <mergeCell ref="H24:O24"/>
    <mergeCell ref="D25:E25"/>
    <mergeCell ref="F25:G25"/>
    <mergeCell ref="H25:O25"/>
    <mergeCell ref="D26:E26"/>
    <mergeCell ref="F26:G26"/>
    <mergeCell ref="H26:O26"/>
    <mergeCell ref="D27:E27"/>
    <mergeCell ref="F27:G27"/>
    <mergeCell ref="H27:O27"/>
    <mergeCell ref="D28:E28"/>
    <mergeCell ref="F28:G28"/>
    <mergeCell ref="H28:O28"/>
    <mergeCell ref="D29:E29"/>
    <mergeCell ref="F29:G29"/>
    <mergeCell ref="H29:O29"/>
    <mergeCell ref="D30:E30"/>
    <mergeCell ref="F30:G30"/>
    <mergeCell ref="H30:O30"/>
    <mergeCell ref="D33:E33"/>
    <mergeCell ref="F33:G33"/>
    <mergeCell ref="H33:O33"/>
    <mergeCell ref="D31:E31"/>
    <mergeCell ref="F31:G31"/>
    <mergeCell ref="H31:O31"/>
    <mergeCell ref="D32:E32"/>
    <mergeCell ref="F32:G32"/>
    <mergeCell ref="H32:O32"/>
  </mergeCells>
  <phoneticPr fontId="3"/>
  <dataValidations count="1">
    <dataValidation type="list" showInputMessage="1" showErrorMessage="1" sqref="D9:E33">
      <formula1>$P$9:$P$14</formula1>
    </dataValidation>
  </dataValidations>
  <pageMargins left="0.7" right="0.7" top="0.75" bottom="0.75" header="0.3" footer="0.3"/>
  <pageSetup paperSize="9" scale="83"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opLeftCell="A16" workbookViewId="0">
      <selection activeCell="AM31" sqref="AM31"/>
    </sheetView>
  </sheetViews>
  <sheetFormatPr defaultColWidth="8.125" defaultRowHeight="13.5"/>
  <cols>
    <col min="1" max="2" width="2.125" style="103" customWidth="1"/>
    <col min="3" max="3" width="22.5" style="103" customWidth="1"/>
    <col min="4" max="4" width="17.875" style="103" customWidth="1"/>
    <col min="5" max="5" width="16.25" style="103" bestFit="1" customWidth="1"/>
    <col min="6" max="26" width="2.125" style="103" customWidth="1"/>
    <col min="27" max="16384" width="8.125" style="103"/>
  </cols>
  <sheetData>
    <row r="1" spans="1:26" ht="17.25">
      <c r="A1" s="250" t="s">
        <v>233</v>
      </c>
      <c r="B1" s="250"/>
      <c r="C1" s="250"/>
      <c r="D1" s="250"/>
      <c r="E1" s="250"/>
      <c r="F1" s="250"/>
      <c r="G1" s="250"/>
      <c r="H1" s="250"/>
      <c r="I1" s="121"/>
      <c r="J1" s="121"/>
      <c r="K1" s="121"/>
      <c r="L1" s="121"/>
      <c r="M1" s="121"/>
      <c r="N1" s="121"/>
      <c r="O1" s="121"/>
      <c r="P1" s="121"/>
      <c r="Q1" s="121"/>
      <c r="R1" s="121"/>
      <c r="S1" s="121"/>
      <c r="T1" s="121"/>
      <c r="U1" s="121"/>
      <c r="V1" s="121"/>
      <c r="W1" s="121"/>
      <c r="X1" s="121"/>
      <c r="Y1" s="121"/>
      <c r="Z1" s="121"/>
    </row>
    <row r="2" spans="1:26" ht="45" customHeight="1">
      <c r="A2" s="249" t="s">
        <v>234</v>
      </c>
      <c r="B2" s="249"/>
      <c r="C2" s="249"/>
      <c r="D2" s="249"/>
      <c r="E2" s="249"/>
      <c r="F2" s="249"/>
      <c r="G2" s="249"/>
      <c r="H2" s="249"/>
      <c r="I2" s="116"/>
      <c r="J2" s="116"/>
      <c r="K2" s="116"/>
      <c r="L2" s="116"/>
      <c r="M2" s="116"/>
      <c r="N2" s="116"/>
      <c r="O2" s="116"/>
      <c r="P2" s="116"/>
      <c r="Q2" s="116"/>
      <c r="R2" s="116"/>
      <c r="S2" s="116"/>
      <c r="T2" s="116"/>
      <c r="U2" s="116"/>
      <c r="V2" s="116"/>
      <c r="W2" s="116"/>
      <c r="X2" s="116"/>
      <c r="Y2" s="116"/>
      <c r="Z2" s="116"/>
    </row>
    <row r="3" spans="1:26" ht="17.2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ht="30.75" customHeight="1">
      <c r="A4" s="243" t="s">
        <v>222</v>
      </c>
      <c r="B4" s="243"/>
      <c r="C4" s="243"/>
      <c r="D4" s="117"/>
      <c r="E4" s="118"/>
      <c r="F4" s="119"/>
      <c r="G4" s="120"/>
      <c r="H4" s="120"/>
      <c r="I4" s="120"/>
      <c r="J4" s="120"/>
      <c r="K4" s="120"/>
      <c r="L4" s="120"/>
      <c r="M4" s="120"/>
      <c r="N4" s="120"/>
    </row>
    <row r="6" spans="1:26" ht="18" customHeight="1">
      <c r="A6" s="243" t="s">
        <v>223</v>
      </c>
      <c r="B6" s="243"/>
      <c r="C6" s="109" t="s">
        <v>224</v>
      </c>
      <c r="D6" s="109" t="s">
        <v>225</v>
      </c>
      <c r="E6" s="110" t="s">
        <v>226</v>
      </c>
      <c r="F6" s="112"/>
      <c r="G6" s="113"/>
      <c r="H6" s="113"/>
      <c r="I6" s="113"/>
      <c r="J6" s="244"/>
      <c r="K6" s="245"/>
      <c r="L6" s="245"/>
      <c r="M6" s="245"/>
      <c r="N6" s="245"/>
      <c r="O6" s="245"/>
      <c r="P6" s="245"/>
      <c r="Q6" s="245"/>
      <c r="R6" s="245"/>
      <c r="S6" s="245"/>
      <c r="T6" s="245"/>
      <c r="U6" s="245"/>
      <c r="V6" s="246"/>
      <c r="W6" s="246"/>
      <c r="X6" s="246"/>
      <c r="Y6" s="246"/>
      <c r="Z6" s="246"/>
    </row>
    <row r="7" spans="1:26" ht="27.6" customHeight="1">
      <c r="A7" s="243">
        <v>1</v>
      </c>
      <c r="B7" s="243"/>
      <c r="C7" s="107"/>
      <c r="D7" s="107"/>
      <c r="E7" s="108"/>
      <c r="F7" s="114"/>
      <c r="G7" s="115"/>
      <c r="H7" s="115"/>
      <c r="I7" s="115"/>
      <c r="J7" s="244"/>
      <c r="K7" s="245"/>
      <c r="L7" s="246"/>
      <c r="M7" s="246"/>
      <c r="N7" s="246"/>
      <c r="O7" s="246"/>
      <c r="P7" s="246"/>
      <c r="Q7" s="246"/>
      <c r="R7" s="246"/>
      <c r="S7" s="246"/>
      <c r="T7" s="246"/>
      <c r="U7" s="246"/>
      <c r="V7" s="247"/>
      <c r="W7" s="247"/>
      <c r="X7" s="247"/>
      <c r="Y7" s="247"/>
      <c r="Z7" s="247"/>
    </row>
    <row r="8" spans="1:26" ht="27.6" customHeight="1">
      <c r="A8" s="243">
        <v>2</v>
      </c>
      <c r="B8" s="243"/>
      <c r="C8" s="107"/>
      <c r="D8" s="107"/>
      <c r="E8" s="108"/>
      <c r="F8" s="114"/>
      <c r="G8" s="115"/>
      <c r="H8" s="115"/>
      <c r="I8" s="115"/>
      <c r="J8" s="244"/>
      <c r="K8" s="245"/>
      <c r="L8" s="246"/>
      <c r="M8" s="246"/>
      <c r="N8" s="246"/>
      <c r="O8" s="246"/>
      <c r="P8" s="246"/>
      <c r="Q8" s="246"/>
      <c r="R8" s="246"/>
      <c r="S8" s="246"/>
      <c r="T8" s="246"/>
      <c r="U8" s="246"/>
      <c r="V8" s="247"/>
      <c r="W8" s="247"/>
      <c r="X8" s="247"/>
      <c r="Y8" s="247"/>
      <c r="Z8" s="247"/>
    </row>
    <row r="9" spans="1:26" ht="27.6" customHeight="1">
      <c r="A9" s="243">
        <v>3</v>
      </c>
      <c r="B9" s="243"/>
      <c r="C9" s="107"/>
      <c r="D9" s="107"/>
      <c r="E9" s="108"/>
      <c r="F9" s="114"/>
      <c r="G9" s="115"/>
      <c r="H9" s="115"/>
      <c r="I9" s="115"/>
      <c r="J9" s="244"/>
      <c r="K9" s="245"/>
      <c r="L9" s="246"/>
      <c r="M9" s="246"/>
      <c r="N9" s="246"/>
      <c r="O9" s="246"/>
      <c r="P9" s="246"/>
      <c r="Q9" s="246"/>
      <c r="R9" s="246"/>
      <c r="S9" s="246"/>
      <c r="T9" s="246"/>
      <c r="U9" s="246"/>
      <c r="V9" s="247"/>
      <c r="W9" s="247"/>
      <c r="X9" s="247"/>
      <c r="Y9" s="247"/>
      <c r="Z9" s="247"/>
    </row>
    <row r="10" spans="1:26" ht="27.6" customHeight="1">
      <c r="A10" s="243">
        <v>4</v>
      </c>
      <c r="B10" s="243"/>
      <c r="C10" s="107"/>
      <c r="D10" s="107"/>
      <c r="E10" s="108"/>
      <c r="F10" s="114"/>
      <c r="G10" s="115"/>
      <c r="H10" s="115"/>
      <c r="I10" s="115"/>
      <c r="J10" s="244"/>
      <c r="K10" s="245"/>
      <c r="L10" s="246"/>
      <c r="M10" s="246"/>
      <c r="N10" s="246"/>
      <c r="O10" s="246"/>
      <c r="P10" s="246"/>
      <c r="Q10" s="246"/>
      <c r="R10" s="246"/>
      <c r="S10" s="246"/>
      <c r="T10" s="246"/>
      <c r="U10" s="246"/>
      <c r="V10" s="247"/>
      <c r="W10" s="247"/>
      <c r="X10" s="247"/>
      <c r="Y10" s="247"/>
      <c r="Z10" s="247"/>
    </row>
    <row r="11" spans="1:26" ht="27.6" customHeight="1">
      <c r="A11" s="243">
        <v>5</v>
      </c>
      <c r="B11" s="243"/>
      <c r="C11" s="107"/>
      <c r="D11" s="107"/>
      <c r="E11" s="108"/>
      <c r="F11" s="114"/>
      <c r="G11" s="115"/>
      <c r="H11" s="115"/>
      <c r="I11" s="115"/>
      <c r="J11" s="244"/>
      <c r="K11" s="245"/>
      <c r="L11" s="246"/>
      <c r="M11" s="246"/>
      <c r="N11" s="246"/>
      <c r="O11" s="246"/>
      <c r="P11" s="246"/>
      <c r="Q11" s="246"/>
      <c r="R11" s="246"/>
      <c r="S11" s="246"/>
      <c r="T11" s="246"/>
      <c r="U11" s="246"/>
      <c r="V11" s="247"/>
      <c r="W11" s="247"/>
      <c r="X11" s="247"/>
      <c r="Y11" s="247"/>
      <c r="Z11" s="247"/>
    </row>
    <row r="12" spans="1:26" ht="27.6" customHeight="1">
      <c r="A12" s="243">
        <v>6</v>
      </c>
      <c r="B12" s="243"/>
      <c r="C12" s="107"/>
      <c r="D12" s="107"/>
      <c r="E12" s="108"/>
      <c r="F12" s="114"/>
      <c r="G12" s="115"/>
      <c r="H12" s="115"/>
      <c r="I12" s="115"/>
      <c r="J12" s="244"/>
      <c r="K12" s="245"/>
      <c r="L12" s="246"/>
      <c r="M12" s="246"/>
      <c r="N12" s="246"/>
      <c r="O12" s="246"/>
      <c r="P12" s="246"/>
      <c r="Q12" s="246"/>
      <c r="R12" s="246"/>
      <c r="S12" s="246"/>
      <c r="T12" s="246"/>
      <c r="U12" s="246"/>
      <c r="V12" s="247"/>
      <c r="W12" s="247"/>
      <c r="X12" s="247"/>
      <c r="Y12" s="247"/>
      <c r="Z12" s="247"/>
    </row>
    <row r="13" spans="1:26" ht="27.6" customHeight="1">
      <c r="A13" s="243">
        <v>7</v>
      </c>
      <c r="B13" s="243"/>
      <c r="C13" s="107"/>
      <c r="D13" s="107"/>
      <c r="E13" s="108"/>
      <c r="F13" s="114"/>
      <c r="G13" s="115"/>
      <c r="H13" s="115"/>
      <c r="I13" s="115"/>
      <c r="J13" s="244"/>
      <c r="K13" s="245"/>
      <c r="L13" s="246"/>
      <c r="M13" s="246"/>
      <c r="N13" s="246"/>
      <c r="O13" s="246"/>
      <c r="P13" s="246"/>
      <c r="Q13" s="246"/>
      <c r="R13" s="246"/>
      <c r="S13" s="246"/>
      <c r="T13" s="246"/>
      <c r="U13" s="246"/>
      <c r="V13" s="247"/>
      <c r="W13" s="247"/>
      <c r="X13" s="247"/>
      <c r="Y13" s="247"/>
      <c r="Z13" s="247"/>
    </row>
    <row r="14" spans="1:26" ht="27.6" customHeight="1">
      <c r="A14" s="243">
        <v>8</v>
      </c>
      <c r="B14" s="243"/>
      <c r="C14" s="107"/>
      <c r="D14" s="107"/>
      <c r="E14" s="108"/>
      <c r="F14" s="114"/>
      <c r="G14" s="115"/>
      <c r="H14" s="115"/>
      <c r="I14" s="115"/>
      <c r="J14" s="244"/>
      <c r="K14" s="245"/>
      <c r="L14" s="246"/>
      <c r="M14" s="246"/>
      <c r="N14" s="246"/>
      <c r="O14" s="246"/>
      <c r="P14" s="246"/>
      <c r="Q14" s="246"/>
      <c r="R14" s="246"/>
      <c r="S14" s="246"/>
      <c r="T14" s="246"/>
      <c r="U14" s="246"/>
      <c r="V14" s="247"/>
      <c r="W14" s="247"/>
      <c r="X14" s="247"/>
      <c r="Y14" s="247"/>
      <c r="Z14" s="247"/>
    </row>
    <row r="15" spans="1:26" ht="27.6" customHeight="1">
      <c r="A15" s="243">
        <v>9</v>
      </c>
      <c r="B15" s="243"/>
      <c r="C15" s="107"/>
      <c r="D15" s="107"/>
      <c r="E15" s="108"/>
      <c r="F15" s="114"/>
      <c r="G15" s="115"/>
      <c r="H15" s="115"/>
      <c r="I15" s="115"/>
      <c r="J15" s="244"/>
      <c r="K15" s="245"/>
      <c r="L15" s="246"/>
      <c r="M15" s="246"/>
      <c r="N15" s="246"/>
      <c r="O15" s="246"/>
      <c r="P15" s="246"/>
      <c r="Q15" s="246"/>
      <c r="R15" s="246"/>
      <c r="S15" s="246"/>
      <c r="T15" s="246"/>
      <c r="U15" s="246"/>
      <c r="V15" s="247"/>
      <c r="W15" s="247"/>
      <c r="X15" s="247"/>
      <c r="Y15" s="247"/>
      <c r="Z15" s="247"/>
    </row>
    <row r="16" spans="1:26" ht="27.6" customHeight="1">
      <c r="A16" s="243">
        <v>10</v>
      </c>
      <c r="B16" s="243"/>
      <c r="C16" s="107"/>
      <c r="D16" s="107"/>
      <c r="E16" s="108"/>
      <c r="F16" s="114"/>
      <c r="G16" s="115"/>
      <c r="H16" s="115"/>
      <c r="I16" s="115"/>
      <c r="J16" s="244"/>
      <c r="K16" s="245"/>
      <c r="L16" s="246"/>
      <c r="M16" s="246"/>
      <c r="N16" s="246"/>
      <c r="O16" s="246"/>
      <c r="P16" s="246"/>
      <c r="Q16" s="246"/>
      <c r="R16" s="246"/>
      <c r="S16" s="246"/>
      <c r="T16" s="246"/>
      <c r="U16" s="246"/>
      <c r="V16" s="247"/>
      <c r="W16" s="247"/>
      <c r="X16" s="247"/>
      <c r="Y16" s="247"/>
      <c r="Z16" s="247"/>
    </row>
    <row r="17" spans="1:26" ht="12.75" customHeight="1">
      <c r="A17" s="105"/>
      <c r="B17" s="105"/>
      <c r="C17" s="106"/>
      <c r="D17" s="106"/>
      <c r="E17" s="106"/>
      <c r="F17" s="106"/>
      <c r="G17" s="106"/>
      <c r="H17" s="106"/>
      <c r="I17" s="106"/>
      <c r="J17" s="105"/>
      <c r="K17" s="105"/>
      <c r="L17" s="106"/>
      <c r="M17" s="106"/>
      <c r="N17" s="106"/>
      <c r="O17" s="106"/>
      <c r="P17" s="106"/>
      <c r="Q17" s="106"/>
      <c r="R17" s="106"/>
      <c r="S17" s="106"/>
      <c r="T17" s="106"/>
      <c r="U17" s="106"/>
      <c r="V17" s="106"/>
      <c r="W17" s="106"/>
      <c r="X17" s="106"/>
      <c r="Y17" s="106"/>
      <c r="Z17" s="106"/>
    </row>
    <row r="18" spans="1:26" ht="22.5" customHeight="1">
      <c r="C18" s="103" t="s">
        <v>227</v>
      </c>
    </row>
    <row r="19" spans="1:26" ht="22.5" customHeight="1">
      <c r="C19" s="103" t="s">
        <v>228</v>
      </c>
    </row>
    <row r="20" spans="1:26" ht="18" customHeight="1">
      <c r="A20" s="105"/>
      <c r="B20" s="104"/>
      <c r="C20" s="122" t="s">
        <v>229</v>
      </c>
      <c r="D20" s="122"/>
      <c r="E20" s="122"/>
      <c r="F20" s="122"/>
      <c r="G20" s="122"/>
      <c r="H20" s="122"/>
      <c r="I20" s="122"/>
      <c r="J20" s="122"/>
      <c r="K20" s="122"/>
      <c r="L20" s="122"/>
      <c r="M20" s="122"/>
      <c r="N20" s="122"/>
      <c r="O20" s="122"/>
      <c r="P20" s="122"/>
      <c r="Q20" s="122"/>
      <c r="R20" s="122"/>
      <c r="S20" s="122"/>
      <c r="T20" s="122"/>
      <c r="U20" s="122"/>
      <c r="V20" s="122"/>
      <c r="W20" s="122"/>
      <c r="X20" s="122"/>
      <c r="Y20" s="122"/>
    </row>
    <row r="21" spans="1:26" ht="14.25" customHeight="1"/>
    <row r="22" spans="1:26" ht="18" customHeight="1">
      <c r="A22" s="245" t="s">
        <v>230</v>
      </c>
      <c r="B22" s="245"/>
      <c r="C22" s="245"/>
    </row>
    <row r="23" spans="1:26" ht="18" customHeight="1">
      <c r="C23" s="111" t="s">
        <v>231</v>
      </c>
      <c r="D23" s="248"/>
      <c r="E23" s="248"/>
      <c r="F23" s="120"/>
      <c r="G23" s="120"/>
    </row>
    <row r="25" spans="1:26">
      <c r="C25" s="103" t="s">
        <v>232</v>
      </c>
      <c r="D25" s="248"/>
      <c r="E25" s="248"/>
      <c r="J25" s="120"/>
      <c r="K25" s="120"/>
      <c r="L25" s="120"/>
      <c r="M25" s="120"/>
      <c r="N25" s="120"/>
      <c r="O25" s="120"/>
      <c r="P25" s="120"/>
      <c r="Q25" s="120"/>
      <c r="R25" s="120"/>
      <c r="S25" s="120"/>
    </row>
  </sheetData>
  <mergeCells count="61">
    <mergeCell ref="D23:E23"/>
    <mergeCell ref="A2:H2"/>
    <mergeCell ref="A1:H1"/>
    <mergeCell ref="D25:E25"/>
    <mergeCell ref="Q16:U16"/>
    <mergeCell ref="V16:Z16"/>
    <mergeCell ref="A22:C22"/>
    <mergeCell ref="A16:B16"/>
    <mergeCell ref="J16:K16"/>
    <mergeCell ref="L16:P16"/>
    <mergeCell ref="Q14:U14"/>
    <mergeCell ref="V14:Z14"/>
    <mergeCell ref="A15:B15"/>
    <mergeCell ref="J15:K15"/>
    <mergeCell ref="L15:P15"/>
    <mergeCell ref="Q15:U15"/>
    <mergeCell ref="V15:Z15"/>
    <mergeCell ref="A14:B14"/>
    <mergeCell ref="J14:K14"/>
    <mergeCell ref="L14:P14"/>
    <mergeCell ref="Q12:U12"/>
    <mergeCell ref="V12:Z12"/>
    <mergeCell ref="A13:B13"/>
    <mergeCell ref="J13:K13"/>
    <mergeCell ref="L13:P13"/>
    <mergeCell ref="Q13:U13"/>
    <mergeCell ref="V13:Z13"/>
    <mergeCell ref="A12:B12"/>
    <mergeCell ref="J12:K12"/>
    <mergeCell ref="L12:P12"/>
    <mergeCell ref="Q10:U10"/>
    <mergeCell ref="V10:Z10"/>
    <mergeCell ref="A11:B11"/>
    <mergeCell ref="J11:K11"/>
    <mergeCell ref="L11:P11"/>
    <mergeCell ref="Q11:U11"/>
    <mergeCell ref="V11:Z11"/>
    <mergeCell ref="A10:B10"/>
    <mergeCell ref="J10:K10"/>
    <mergeCell ref="L10:P10"/>
    <mergeCell ref="A9:B9"/>
    <mergeCell ref="J9:K9"/>
    <mergeCell ref="L9:P9"/>
    <mergeCell ref="Q9:U9"/>
    <mergeCell ref="V9:Z9"/>
    <mergeCell ref="A8:B8"/>
    <mergeCell ref="J8:K8"/>
    <mergeCell ref="L8:P8"/>
    <mergeCell ref="A7:B7"/>
    <mergeCell ref="J7:K7"/>
    <mergeCell ref="L7:P7"/>
    <mergeCell ref="Q7:U7"/>
    <mergeCell ref="V7:Z7"/>
    <mergeCell ref="Q8:U8"/>
    <mergeCell ref="V8:Z8"/>
    <mergeCell ref="A4:C4"/>
    <mergeCell ref="A6:B6"/>
    <mergeCell ref="J6:K6"/>
    <mergeCell ref="L6:P6"/>
    <mergeCell ref="Q6:U6"/>
    <mergeCell ref="V6:Z6"/>
  </mergeCells>
  <phoneticPr fontId="3"/>
  <pageMargins left="0.70866141732283472" right="0.51181102362204722" top="0.74803149606299213" bottom="0.74803149606299213"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8"/>
  <sheetViews>
    <sheetView topLeftCell="A46" workbookViewId="0">
      <selection activeCell="B52" sqref="B52"/>
    </sheetView>
  </sheetViews>
  <sheetFormatPr defaultColWidth="8.875" defaultRowHeight="12"/>
  <cols>
    <col min="1" max="1" width="1.25" style="42" customWidth="1"/>
    <col min="2" max="2" width="2.375" style="42" customWidth="1"/>
    <col min="3" max="8" width="8.875" style="42"/>
    <col min="9" max="9" width="9.375" style="42" bestFit="1" customWidth="1"/>
    <col min="10" max="10" width="9" style="42" customWidth="1"/>
    <col min="11" max="11" width="9.5" style="42" bestFit="1" customWidth="1"/>
    <col min="12" max="16384" width="8.875" style="42"/>
  </cols>
  <sheetData>
    <row r="1" spans="2:12">
      <c r="B1" s="42" t="s">
        <v>43</v>
      </c>
      <c r="K1" s="72"/>
      <c r="L1" s="72">
        <v>45025</v>
      </c>
    </row>
    <row r="2" spans="2:12">
      <c r="K2" s="71"/>
      <c r="L2" s="70" t="s">
        <v>44</v>
      </c>
    </row>
    <row r="3" spans="2:12">
      <c r="K3" s="71"/>
      <c r="L3" s="71" t="s">
        <v>45</v>
      </c>
    </row>
    <row r="5" spans="2:12" ht="13.5">
      <c r="B5" s="44" t="s">
        <v>212</v>
      </c>
      <c r="C5" s="44"/>
      <c r="D5" s="44"/>
      <c r="E5" s="44"/>
      <c r="F5" s="44"/>
      <c r="G5" s="44"/>
      <c r="H5" s="44"/>
      <c r="I5" s="44"/>
      <c r="J5" s="44"/>
    </row>
    <row r="7" spans="2:12">
      <c r="B7" s="42" t="s">
        <v>46</v>
      </c>
    </row>
    <row r="8" spans="2:12">
      <c r="B8" s="42" t="s">
        <v>47</v>
      </c>
    </row>
    <row r="9" spans="2:12">
      <c r="B9" s="42" t="s">
        <v>48</v>
      </c>
    </row>
    <row r="11" spans="2:12">
      <c r="B11" s="42" t="s">
        <v>49</v>
      </c>
    </row>
    <row r="12" spans="2:12">
      <c r="F12" s="42" t="s">
        <v>50</v>
      </c>
    </row>
    <row r="13" spans="2:12">
      <c r="B13" s="42" t="s">
        <v>51</v>
      </c>
    </row>
    <row r="14" spans="2:12">
      <c r="C14" s="42" t="s">
        <v>52</v>
      </c>
    </row>
    <row r="15" spans="2:12">
      <c r="C15" s="42" t="s">
        <v>53</v>
      </c>
    </row>
    <row r="16" spans="2:12">
      <c r="C16" s="42" t="s">
        <v>54</v>
      </c>
    </row>
    <row r="17" spans="2:3">
      <c r="C17" s="42" t="s">
        <v>55</v>
      </c>
    </row>
    <row r="19" spans="2:3">
      <c r="B19" s="42" t="s">
        <v>56</v>
      </c>
    </row>
    <row r="20" spans="2:3">
      <c r="B20" s="42" t="s">
        <v>143</v>
      </c>
    </row>
    <row r="21" spans="2:3">
      <c r="C21" s="65" t="s">
        <v>128</v>
      </c>
    </row>
    <row r="22" spans="2:3">
      <c r="C22" s="42" t="s">
        <v>57</v>
      </c>
    </row>
    <row r="23" spans="2:3">
      <c r="C23" s="42" t="s">
        <v>58</v>
      </c>
    </row>
    <row r="24" spans="2:3">
      <c r="C24" s="65" t="s">
        <v>59</v>
      </c>
    </row>
    <row r="25" spans="2:3">
      <c r="C25" s="65" t="s">
        <v>60</v>
      </c>
    </row>
    <row r="26" spans="2:3">
      <c r="C26" s="42" t="s">
        <v>61</v>
      </c>
    </row>
    <row r="27" spans="2:3">
      <c r="C27" s="42" t="s">
        <v>62</v>
      </c>
    </row>
    <row r="28" spans="2:3">
      <c r="C28" s="42" t="s">
        <v>63</v>
      </c>
    </row>
    <row r="29" spans="2:3">
      <c r="C29" s="42" t="s">
        <v>64</v>
      </c>
    </row>
    <row r="30" spans="2:3">
      <c r="C30" s="42" t="s">
        <v>65</v>
      </c>
    </row>
    <row r="31" spans="2:3">
      <c r="C31" s="42" t="s">
        <v>66</v>
      </c>
    </row>
    <row r="32" spans="2:3">
      <c r="C32" s="42" t="s">
        <v>67</v>
      </c>
    </row>
    <row r="33" spans="2:3">
      <c r="C33" s="42" t="s">
        <v>68</v>
      </c>
    </row>
    <row r="34" spans="2:3">
      <c r="C34" s="42" t="s">
        <v>69</v>
      </c>
    </row>
    <row r="35" spans="2:3">
      <c r="C35" s="42" t="s">
        <v>70</v>
      </c>
    </row>
    <row r="37" spans="2:3">
      <c r="B37" s="42" t="s">
        <v>71</v>
      </c>
    </row>
    <row r="38" spans="2:3">
      <c r="C38" s="42" t="s">
        <v>72</v>
      </c>
    </row>
    <row r="39" spans="2:3">
      <c r="C39" s="65" t="s">
        <v>129</v>
      </c>
    </row>
    <row r="40" spans="2:3">
      <c r="C40" s="42" t="s">
        <v>73</v>
      </c>
    </row>
    <row r="41" spans="2:3">
      <c r="C41" s="42" t="s">
        <v>74</v>
      </c>
    </row>
    <row r="42" spans="2:3">
      <c r="C42" s="42" t="s">
        <v>75</v>
      </c>
    </row>
    <row r="43" spans="2:3">
      <c r="C43" s="42" t="s">
        <v>76</v>
      </c>
    </row>
    <row r="44" spans="2:3">
      <c r="C44" s="42" t="s">
        <v>161</v>
      </c>
    </row>
    <row r="45" spans="2:3">
      <c r="C45" s="42" t="s">
        <v>77</v>
      </c>
    </row>
    <row r="46" spans="2:3">
      <c r="C46" s="42" t="s">
        <v>78</v>
      </c>
    </row>
    <row r="47" spans="2:3">
      <c r="C47" s="42" t="s">
        <v>79</v>
      </c>
    </row>
    <row r="48" spans="2:3">
      <c r="C48" s="42" t="s">
        <v>80</v>
      </c>
    </row>
    <row r="49" spans="2:3">
      <c r="C49" s="45" t="s">
        <v>160</v>
      </c>
    </row>
    <row r="50" spans="2:3">
      <c r="C50" s="42" t="s">
        <v>81</v>
      </c>
    </row>
    <row r="51" spans="2:3">
      <c r="C51" s="42" t="s">
        <v>82</v>
      </c>
    </row>
    <row r="52" spans="2:3">
      <c r="C52" s="42" t="s">
        <v>83</v>
      </c>
    </row>
    <row r="53" spans="2:3">
      <c r="C53" s="42" t="s">
        <v>84</v>
      </c>
    </row>
    <row r="54" spans="2:3">
      <c r="C54" s="42" t="s">
        <v>85</v>
      </c>
    </row>
    <row r="55" spans="2:3">
      <c r="C55" s="42" t="s">
        <v>86</v>
      </c>
    </row>
    <row r="56" spans="2:3">
      <c r="C56" s="42" t="s">
        <v>144</v>
      </c>
    </row>
    <row r="57" spans="2:3">
      <c r="C57" s="42" t="s">
        <v>87</v>
      </c>
    </row>
    <row r="58" spans="2:3">
      <c r="C58" s="42" t="s">
        <v>88</v>
      </c>
    </row>
    <row r="59" spans="2:3">
      <c r="C59" s="42" t="s">
        <v>89</v>
      </c>
    </row>
    <row r="61" spans="2:3">
      <c r="C61" s="42" t="s">
        <v>90</v>
      </c>
    </row>
    <row r="63" spans="2:3">
      <c r="B63" s="42" t="s">
        <v>91</v>
      </c>
    </row>
    <row r="64" spans="2:3">
      <c r="B64" s="42" t="s">
        <v>92</v>
      </c>
    </row>
    <row r="66" spans="10:11">
      <c r="J66" s="43" t="s">
        <v>44</v>
      </c>
    </row>
    <row r="67" spans="10:11">
      <c r="J67" s="46" t="s">
        <v>93</v>
      </c>
      <c r="K67" s="42" t="s">
        <v>94</v>
      </c>
    </row>
    <row r="68" spans="10:11">
      <c r="J68" s="42" t="s">
        <v>95</v>
      </c>
    </row>
  </sheetData>
  <phoneticPr fontId="3"/>
  <pageMargins left="0.23622047244094491" right="0.23622047244094491" top="0.74803149606299213" bottom="0.35433070866141736" header="0.31496062992125984" footer="0.31496062992125984"/>
  <pageSetup paperSize="9" scale="95"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M31" sqref="AM31"/>
    </sheetView>
  </sheetViews>
  <sheetFormatPr defaultColWidth="8.125" defaultRowHeight="13.5"/>
  <cols>
    <col min="1" max="1" width="9.375" style="76" customWidth="1"/>
    <col min="2" max="2" width="17.125" style="76" customWidth="1"/>
    <col min="3" max="3" width="4.125" style="76" customWidth="1"/>
    <col min="4" max="4" width="4.5" style="76" customWidth="1"/>
    <col min="5" max="5" width="4.375" style="76" customWidth="1"/>
    <col min="6" max="6" width="8.125" style="76"/>
    <col min="7" max="7" width="13.25" style="76" customWidth="1"/>
    <col min="8" max="9" width="9.625" style="76" customWidth="1"/>
    <col min="10" max="10" width="18.625" style="76" customWidth="1"/>
    <col min="11" max="11" width="8.875" style="76" customWidth="1"/>
    <col min="12" max="16384" width="8.125" style="76"/>
  </cols>
  <sheetData>
    <row r="1" spans="1:11" ht="36.6" customHeight="1">
      <c r="A1" s="255" t="s">
        <v>214</v>
      </c>
      <c r="B1" s="255"/>
      <c r="C1" s="255"/>
      <c r="D1" s="255"/>
      <c r="E1" s="255"/>
      <c r="F1" s="255"/>
      <c r="G1" s="255"/>
      <c r="H1" s="255"/>
      <c r="I1" s="255"/>
      <c r="J1" s="47"/>
      <c r="K1" s="47"/>
    </row>
    <row r="2" spans="1:11">
      <c r="A2" s="48" t="s">
        <v>96</v>
      </c>
      <c r="B2" s="261"/>
      <c r="C2" s="262"/>
      <c r="D2" s="262"/>
      <c r="E2" s="263"/>
    </row>
    <row r="3" spans="1:11">
      <c r="A3" s="48" t="s">
        <v>97</v>
      </c>
      <c r="B3" s="261"/>
      <c r="C3" s="262"/>
      <c r="D3" s="262"/>
      <c r="E3" s="263"/>
    </row>
    <row r="4" spans="1:11">
      <c r="A4" s="48" t="s">
        <v>98</v>
      </c>
      <c r="B4" s="261"/>
      <c r="C4" s="262"/>
      <c r="D4" s="262"/>
      <c r="E4" s="263"/>
    </row>
    <row r="5" spans="1:11">
      <c r="A5" s="48" t="s">
        <v>99</v>
      </c>
      <c r="B5" s="261"/>
      <c r="C5" s="262"/>
      <c r="D5" s="262"/>
      <c r="E5" s="263"/>
    </row>
    <row r="6" spans="1:11">
      <c r="D6" s="49"/>
      <c r="E6" s="49"/>
      <c r="F6" s="47"/>
      <c r="G6" s="47"/>
    </row>
    <row r="7" spans="1:11">
      <c r="A7" s="260" t="s">
        <v>215</v>
      </c>
      <c r="B7" s="260"/>
      <c r="C7" s="260"/>
      <c r="D7" s="260"/>
      <c r="E7" s="260"/>
      <c r="F7" s="260"/>
      <c r="G7" s="260"/>
      <c r="H7" s="260"/>
      <c r="I7" s="260"/>
      <c r="J7" s="260"/>
      <c r="K7" s="254"/>
    </row>
    <row r="8" spans="1:11" ht="21" customHeight="1">
      <c r="A8" s="258" t="s">
        <v>100</v>
      </c>
      <c r="B8" s="258" t="s">
        <v>101</v>
      </c>
      <c r="C8" s="258" t="s">
        <v>102</v>
      </c>
      <c r="D8" s="258" t="s">
        <v>103</v>
      </c>
      <c r="E8" s="259" t="s">
        <v>104</v>
      </c>
      <c r="F8" s="258" t="s">
        <v>105</v>
      </c>
      <c r="G8" s="258"/>
      <c r="H8" s="258"/>
      <c r="I8" s="258"/>
      <c r="J8" s="256" t="s">
        <v>106</v>
      </c>
      <c r="K8" s="79"/>
    </row>
    <row r="9" spans="1:11">
      <c r="A9" s="258"/>
      <c r="B9" s="258"/>
      <c r="C9" s="258"/>
      <c r="D9" s="258"/>
      <c r="E9" s="259"/>
      <c r="F9" s="256" t="s">
        <v>107</v>
      </c>
      <c r="G9" s="256" t="s">
        <v>108</v>
      </c>
      <c r="H9" s="256" t="s">
        <v>109</v>
      </c>
      <c r="I9" s="256" t="s">
        <v>110</v>
      </c>
      <c r="J9" s="256"/>
    </row>
    <row r="10" spans="1:11">
      <c r="A10" s="258"/>
      <c r="B10" s="258"/>
      <c r="C10" s="258"/>
      <c r="D10" s="258"/>
      <c r="E10" s="259"/>
      <c r="F10" s="256"/>
      <c r="G10" s="256"/>
      <c r="H10" s="256"/>
      <c r="I10" s="256"/>
      <c r="J10" s="256"/>
    </row>
    <row r="11" spans="1:11">
      <c r="A11" s="75"/>
      <c r="B11" s="75"/>
      <c r="C11" s="75"/>
      <c r="D11" s="75"/>
      <c r="E11" s="75"/>
      <c r="F11" s="75" t="s">
        <v>111</v>
      </c>
      <c r="G11" s="75" t="s">
        <v>111</v>
      </c>
      <c r="H11" s="75" t="s">
        <v>111</v>
      </c>
      <c r="I11" s="75" t="s">
        <v>111</v>
      </c>
      <c r="J11" s="75" t="s">
        <v>111</v>
      </c>
    </row>
    <row r="12" spans="1:11">
      <c r="A12" s="83"/>
      <c r="B12" s="75"/>
      <c r="C12" s="75"/>
      <c r="D12" s="75"/>
      <c r="E12" s="75"/>
      <c r="F12" s="75" t="s">
        <v>111</v>
      </c>
      <c r="G12" s="75" t="s">
        <v>111</v>
      </c>
      <c r="H12" s="75" t="s">
        <v>111</v>
      </c>
      <c r="I12" s="75" t="s">
        <v>111</v>
      </c>
      <c r="J12" s="75" t="s">
        <v>111</v>
      </c>
    </row>
    <row r="13" spans="1:11">
      <c r="A13" s="83"/>
      <c r="B13" s="75"/>
      <c r="C13" s="75"/>
      <c r="D13" s="75"/>
      <c r="E13" s="75"/>
      <c r="F13" s="75" t="s">
        <v>111</v>
      </c>
      <c r="G13" s="75" t="s">
        <v>111</v>
      </c>
      <c r="H13" s="75" t="s">
        <v>111</v>
      </c>
      <c r="I13" s="75" t="s">
        <v>111</v>
      </c>
      <c r="J13" s="75" t="s">
        <v>111</v>
      </c>
    </row>
    <row r="14" spans="1:11">
      <c r="A14" s="83"/>
      <c r="B14" s="75"/>
      <c r="C14" s="75"/>
      <c r="D14" s="75"/>
      <c r="E14" s="75"/>
      <c r="F14" s="75" t="s">
        <v>111</v>
      </c>
      <c r="G14" s="75" t="s">
        <v>111</v>
      </c>
      <c r="H14" s="75" t="s">
        <v>111</v>
      </c>
      <c r="I14" s="75" t="s">
        <v>111</v>
      </c>
      <c r="J14" s="75" t="s">
        <v>111</v>
      </c>
    </row>
    <row r="15" spans="1:11">
      <c r="A15" s="83"/>
      <c r="B15" s="75"/>
      <c r="C15" s="75"/>
      <c r="D15" s="75"/>
      <c r="E15" s="75"/>
      <c r="F15" s="75" t="s">
        <v>111</v>
      </c>
      <c r="G15" s="75" t="s">
        <v>111</v>
      </c>
      <c r="H15" s="75" t="s">
        <v>111</v>
      </c>
      <c r="I15" s="75" t="s">
        <v>111</v>
      </c>
      <c r="J15" s="75" t="s">
        <v>111</v>
      </c>
    </row>
    <row r="16" spans="1:11">
      <c r="A16" s="83"/>
      <c r="B16" s="75"/>
      <c r="C16" s="75"/>
      <c r="D16" s="75"/>
      <c r="E16" s="75"/>
      <c r="F16" s="75" t="s">
        <v>111</v>
      </c>
      <c r="G16" s="75" t="s">
        <v>111</v>
      </c>
      <c r="H16" s="75" t="s">
        <v>111</v>
      </c>
      <c r="I16" s="75" t="s">
        <v>111</v>
      </c>
      <c r="J16" s="75" t="s">
        <v>111</v>
      </c>
    </row>
    <row r="17" spans="1:11">
      <c r="A17" s="83"/>
      <c r="B17" s="75"/>
      <c r="C17" s="75"/>
      <c r="D17" s="75"/>
      <c r="E17" s="75"/>
      <c r="F17" s="75" t="s">
        <v>111</v>
      </c>
      <c r="G17" s="75" t="s">
        <v>111</v>
      </c>
      <c r="H17" s="75" t="s">
        <v>111</v>
      </c>
      <c r="I17" s="75" t="s">
        <v>111</v>
      </c>
      <c r="J17" s="75" t="s">
        <v>111</v>
      </c>
    </row>
    <row r="18" spans="1:11">
      <c r="A18" s="83"/>
      <c r="B18" s="75"/>
      <c r="C18" s="75"/>
      <c r="D18" s="75"/>
      <c r="E18" s="75"/>
      <c r="F18" s="75" t="s">
        <v>111</v>
      </c>
      <c r="G18" s="75" t="s">
        <v>111</v>
      </c>
      <c r="H18" s="75" t="s">
        <v>111</v>
      </c>
      <c r="I18" s="75" t="s">
        <v>111</v>
      </c>
      <c r="J18" s="75" t="s">
        <v>111</v>
      </c>
    </row>
    <row r="19" spans="1:11">
      <c r="A19" s="83"/>
      <c r="B19" s="75"/>
      <c r="C19" s="75"/>
      <c r="D19" s="75"/>
      <c r="E19" s="75"/>
      <c r="F19" s="75" t="s">
        <v>111</v>
      </c>
      <c r="G19" s="75" t="s">
        <v>111</v>
      </c>
      <c r="H19" s="75" t="s">
        <v>111</v>
      </c>
      <c r="I19" s="75" t="s">
        <v>111</v>
      </c>
      <c r="J19" s="75" t="s">
        <v>111</v>
      </c>
    </row>
    <row r="20" spans="1:11">
      <c r="A20" s="83"/>
      <c r="B20" s="75"/>
      <c r="C20" s="75"/>
      <c r="D20" s="75"/>
      <c r="E20" s="75"/>
      <c r="F20" s="75" t="s">
        <v>111</v>
      </c>
      <c r="G20" s="75" t="s">
        <v>111</v>
      </c>
      <c r="H20" s="75" t="s">
        <v>111</v>
      </c>
      <c r="I20" s="75" t="s">
        <v>111</v>
      </c>
      <c r="J20" s="75" t="s">
        <v>111</v>
      </c>
    </row>
    <row r="21" spans="1:11">
      <c r="A21" s="83"/>
      <c r="B21" s="75"/>
      <c r="C21" s="75"/>
      <c r="D21" s="75"/>
      <c r="E21" s="75"/>
      <c r="F21" s="75" t="s">
        <v>111</v>
      </c>
      <c r="G21" s="75" t="s">
        <v>111</v>
      </c>
      <c r="H21" s="75" t="s">
        <v>111</v>
      </c>
      <c r="I21" s="75" t="s">
        <v>111</v>
      </c>
      <c r="J21" s="75" t="s">
        <v>111</v>
      </c>
    </row>
    <row r="22" spans="1:11">
      <c r="A22" s="83"/>
      <c r="B22" s="75"/>
      <c r="C22" s="75"/>
      <c r="D22" s="75"/>
      <c r="E22" s="75"/>
      <c r="F22" s="75" t="s">
        <v>111</v>
      </c>
      <c r="G22" s="75" t="s">
        <v>111</v>
      </c>
      <c r="H22" s="75" t="s">
        <v>111</v>
      </c>
      <c r="I22" s="75" t="s">
        <v>111</v>
      </c>
      <c r="J22" s="75" t="s">
        <v>111</v>
      </c>
    </row>
    <row r="23" spans="1:11">
      <c r="A23" s="83"/>
      <c r="B23" s="75"/>
      <c r="C23" s="75"/>
      <c r="D23" s="75"/>
      <c r="E23" s="75"/>
      <c r="F23" s="75" t="s">
        <v>111</v>
      </c>
      <c r="G23" s="75" t="s">
        <v>111</v>
      </c>
      <c r="H23" s="75" t="s">
        <v>111</v>
      </c>
      <c r="I23" s="75" t="s">
        <v>111</v>
      </c>
      <c r="J23" s="75" t="s">
        <v>111</v>
      </c>
    </row>
    <row r="24" spans="1:11">
      <c r="A24" s="260" t="s">
        <v>215</v>
      </c>
      <c r="B24" s="260"/>
      <c r="C24" s="260"/>
      <c r="D24" s="260"/>
      <c r="E24" s="260"/>
      <c r="F24" s="260"/>
      <c r="G24" s="260"/>
      <c r="H24" s="260"/>
      <c r="I24" s="260"/>
      <c r="J24" s="260"/>
      <c r="K24" s="254"/>
    </row>
    <row r="25" spans="1:11">
      <c r="A25" s="258" t="s">
        <v>100</v>
      </c>
      <c r="B25" s="258" t="s">
        <v>101</v>
      </c>
      <c r="C25" s="258" t="s">
        <v>102</v>
      </c>
      <c r="D25" s="258" t="s">
        <v>103</v>
      </c>
      <c r="E25" s="259" t="s">
        <v>104</v>
      </c>
      <c r="F25" s="258" t="s">
        <v>105</v>
      </c>
      <c r="G25" s="258"/>
      <c r="H25" s="258"/>
      <c r="I25" s="258"/>
      <c r="J25" s="256" t="s">
        <v>106</v>
      </c>
      <c r="K25" s="79"/>
    </row>
    <row r="26" spans="1:11">
      <c r="A26" s="258"/>
      <c r="B26" s="258"/>
      <c r="C26" s="258"/>
      <c r="D26" s="258"/>
      <c r="E26" s="259"/>
      <c r="F26" s="256" t="s">
        <v>107</v>
      </c>
      <c r="G26" s="256" t="s">
        <v>108</v>
      </c>
      <c r="H26" s="256" t="s">
        <v>109</v>
      </c>
      <c r="I26" s="256" t="s">
        <v>110</v>
      </c>
      <c r="J26" s="256"/>
    </row>
    <row r="27" spans="1:11">
      <c r="A27" s="258"/>
      <c r="B27" s="258"/>
      <c r="C27" s="258"/>
      <c r="D27" s="258"/>
      <c r="E27" s="259"/>
      <c r="F27" s="256"/>
      <c r="G27" s="256"/>
      <c r="H27" s="256"/>
      <c r="I27" s="256"/>
      <c r="J27" s="256"/>
    </row>
    <row r="28" spans="1:11">
      <c r="A28" s="83"/>
      <c r="B28" s="75"/>
      <c r="C28" s="75"/>
      <c r="D28" s="75"/>
      <c r="E28" s="75"/>
      <c r="F28" s="75" t="s">
        <v>111</v>
      </c>
      <c r="G28" s="75" t="s">
        <v>111</v>
      </c>
      <c r="H28" s="75" t="s">
        <v>111</v>
      </c>
      <c r="I28" s="75" t="s">
        <v>111</v>
      </c>
      <c r="J28" s="75" t="s">
        <v>111</v>
      </c>
    </row>
    <row r="29" spans="1:11">
      <c r="A29" s="83"/>
      <c r="B29" s="75"/>
      <c r="C29" s="75"/>
      <c r="D29" s="75"/>
      <c r="E29" s="75"/>
      <c r="F29" s="75" t="s">
        <v>111</v>
      </c>
      <c r="G29" s="75" t="s">
        <v>111</v>
      </c>
      <c r="H29" s="75" t="s">
        <v>111</v>
      </c>
      <c r="I29" s="75" t="s">
        <v>111</v>
      </c>
      <c r="J29" s="75" t="s">
        <v>111</v>
      </c>
    </row>
    <row r="30" spans="1:11">
      <c r="A30" s="83"/>
      <c r="B30" s="75"/>
      <c r="C30" s="75"/>
      <c r="D30" s="75"/>
      <c r="E30" s="75"/>
      <c r="F30" s="75" t="s">
        <v>111</v>
      </c>
      <c r="G30" s="75" t="s">
        <v>111</v>
      </c>
      <c r="H30" s="75" t="s">
        <v>111</v>
      </c>
      <c r="I30" s="75" t="s">
        <v>111</v>
      </c>
      <c r="J30" s="75" t="s">
        <v>111</v>
      </c>
    </row>
    <row r="31" spans="1:11">
      <c r="A31" s="83"/>
      <c r="B31" s="75"/>
      <c r="C31" s="75"/>
      <c r="D31" s="75"/>
      <c r="E31" s="75"/>
      <c r="F31" s="75" t="s">
        <v>111</v>
      </c>
      <c r="G31" s="75" t="s">
        <v>111</v>
      </c>
      <c r="H31" s="75" t="s">
        <v>111</v>
      </c>
      <c r="I31" s="75" t="s">
        <v>111</v>
      </c>
      <c r="J31" s="75" t="s">
        <v>111</v>
      </c>
    </row>
    <row r="32" spans="1:11">
      <c r="A32" s="83"/>
      <c r="B32" s="75"/>
      <c r="C32" s="75"/>
      <c r="D32" s="75"/>
      <c r="E32" s="75"/>
      <c r="F32" s="75" t="s">
        <v>111</v>
      </c>
      <c r="G32" s="75" t="s">
        <v>111</v>
      </c>
      <c r="H32" s="75" t="s">
        <v>111</v>
      </c>
      <c r="I32" s="75" t="s">
        <v>111</v>
      </c>
      <c r="J32" s="75" t="s">
        <v>111</v>
      </c>
    </row>
    <row r="33" spans="1:11">
      <c r="A33" s="83"/>
      <c r="B33" s="75"/>
      <c r="C33" s="75"/>
      <c r="D33" s="75"/>
      <c r="E33" s="75"/>
      <c r="F33" s="75" t="s">
        <v>111</v>
      </c>
      <c r="G33" s="75" t="s">
        <v>111</v>
      </c>
      <c r="H33" s="75" t="s">
        <v>111</v>
      </c>
      <c r="I33" s="75" t="s">
        <v>111</v>
      </c>
      <c r="J33" s="75" t="s">
        <v>111</v>
      </c>
    </row>
    <row r="34" spans="1:11">
      <c r="A34" s="83"/>
      <c r="B34" s="75"/>
      <c r="C34" s="75"/>
      <c r="D34" s="75"/>
      <c r="E34" s="75"/>
      <c r="F34" s="75" t="s">
        <v>111</v>
      </c>
      <c r="G34" s="75" t="s">
        <v>111</v>
      </c>
      <c r="H34" s="75" t="s">
        <v>111</v>
      </c>
      <c r="I34" s="75" t="s">
        <v>111</v>
      </c>
      <c r="J34" s="75" t="s">
        <v>111</v>
      </c>
    </row>
    <row r="35" spans="1:11">
      <c r="A35" s="83"/>
      <c r="B35" s="75"/>
      <c r="C35" s="75"/>
      <c r="D35" s="75"/>
      <c r="E35" s="75"/>
      <c r="F35" s="75" t="s">
        <v>111</v>
      </c>
      <c r="G35" s="75" t="s">
        <v>111</v>
      </c>
      <c r="H35" s="75" t="s">
        <v>111</v>
      </c>
      <c r="I35" s="75" t="s">
        <v>111</v>
      </c>
      <c r="J35" s="75" t="s">
        <v>111</v>
      </c>
    </row>
    <row r="36" spans="1:11">
      <c r="A36" s="83"/>
      <c r="B36" s="75"/>
      <c r="C36" s="75"/>
      <c r="D36" s="75"/>
      <c r="E36" s="75"/>
      <c r="F36" s="75" t="s">
        <v>111</v>
      </c>
      <c r="G36" s="75" t="s">
        <v>111</v>
      </c>
      <c r="H36" s="75" t="s">
        <v>111</v>
      </c>
      <c r="I36" s="75" t="s">
        <v>111</v>
      </c>
      <c r="J36" s="75" t="s">
        <v>111</v>
      </c>
    </row>
    <row r="37" spans="1:11">
      <c r="A37" s="83"/>
      <c r="B37" s="75"/>
      <c r="C37" s="75"/>
      <c r="D37" s="75"/>
      <c r="E37" s="75"/>
      <c r="F37" s="75" t="s">
        <v>111</v>
      </c>
      <c r="G37" s="75" t="s">
        <v>111</v>
      </c>
      <c r="H37" s="75" t="s">
        <v>111</v>
      </c>
      <c r="I37" s="75" t="s">
        <v>111</v>
      </c>
      <c r="J37" s="75" t="s">
        <v>111</v>
      </c>
    </row>
    <row r="38" spans="1:11">
      <c r="A38" s="257"/>
      <c r="B38" s="257"/>
      <c r="C38" s="257"/>
      <c r="D38" s="257"/>
      <c r="E38" s="257"/>
      <c r="F38" s="257"/>
      <c r="G38" s="257"/>
      <c r="H38" s="257"/>
      <c r="I38" s="257"/>
      <c r="J38" s="257"/>
      <c r="K38" s="257"/>
    </row>
    <row r="40" spans="1:11">
      <c r="A40" s="251" t="s">
        <v>112</v>
      </c>
      <c r="B40" s="251"/>
      <c r="C40" s="251"/>
      <c r="D40" s="251"/>
      <c r="E40" s="251"/>
      <c r="F40" s="251"/>
      <c r="G40" s="251"/>
      <c r="H40" s="251"/>
      <c r="I40" s="251"/>
      <c r="J40" s="251"/>
      <c r="K40" s="251"/>
    </row>
    <row r="41" spans="1:11">
      <c r="A41" s="252" t="s">
        <v>113</v>
      </c>
      <c r="B41" s="252"/>
      <c r="C41" s="252"/>
      <c r="D41" s="252"/>
      <c r="E41" s="252"/>
      <c r="F41" s="252"/>
      <c r="G41" s="252"/>
      <c r="H41" s="252"/>
      <c r="I41" s="252"/>
      <c r="J41" s="252"/>
      <c r="K41" s="252"/>
    </row>
    <row r="42" spans="1:11">
      <c r="A42" s="253" t="s">
        <v>114</v>
      </c>
      <c r="B42" s="253"/>
      <c r="C42" s="253"/>
      <c r="D42" s="253"/>
      <c r="E42" s="253"/>
      <c r="F42" s="253"/>
      <c r="G42" s="253"/>
      <c r="H42" s="253"/>
      <c r="I42" s="253"/>
      <c r="J42" s="253"/>
      <c r="K42" s="253"/>
    </row>
    <row r="43" spans="1:11">
      <c r="A43" s="254"/>
      <c r="B43" s="254"/>
      <c r="C43" s="254"/>
      <c r="D43" s="254"/>
      <c r="E43" s="254"/>
      <c r="F43" s="254"/>
      <c r="G43" s="254"/>
      <c r="H43" s="254"/>
      <c r="I43" s="254"/>
      <c r="J43" s="254"/>
      <c r="K43" s="254"/>
    </row>
  </sheetData>
  <mergeCells count="34">
    <mergeCell ref="B2:E2"/>
    <mergeCell ref="B3:E3"/>
    <mergeCell ref="B4:E4"/>
    <mergeCell ref="B5:E5"/>
    <mergeCell ref="A7:K7"/>
    <mergeCell ref="J8:J10"/>
    <mergeCell ref="F9:F10"/>
    <mergeCell ref="G9:G10"/>
    <mergeCell ref="H9:H10"/>
    <mergeCell ref="I9:I10"/>
    <mergeCell ref="A24:K24"/>
    <mergeCell ref="A8:A10"/>
    <mergeCell ref="B8:B10"/>
    <mergeCell ref="C8:C10"/>
    <mergeCell ref="D8:D10"/>
    <mergeCell ref="E8:E10"/>
    <mergeCell ref="F8:I8"/>
    <mergeCell ref="A38:K38"/>
    <mergeCell ref="A25:A27"/>
    <mergeCell ref="B25:B27"/>
    <mergeCell ref="C25:C27"/>
    <mergeCell ref="D25:D27"/>
    <mergeCell ref="E25:E27"/>
    <mergeCell ref="F25:I25"/>
    <mergeCell ref="A40:K40"/>
    <mergeCell ref="A41:K41"/>
    <mergeCell ref="A42:K42"/>
    <mergeCell ref="A43:K43"/>
    <mergeCell ref="A1:I1"/>
    <mergeCell ref="J25:J27"/>
    <mergeCell ref="F26:F27"/>
    <mergeCell ref="G26:G27"/>
    <mergeCell ref="H26:H27"/>
    <mergeCell ref="I26:I27"/>
  </mergeCells>
  <phoneticPr fontId="3"/>
  <dataValidations count="3">
    <dataValidation type="list" allowBlank="1" showInputMessage="1" showErrorMessage="1" sqref="C28:C37 C11:C23">
      <formula1>"男性,女性"</formula1>
    </dataValidation>
    <dataValidation type="list" allowBlank="1" showInputMessage="1" showErrorMessage="1" sqref="IV11:IV23 IV28:IV37">
      <formula1>"選手,監督（代行者含む）,コーチ,引率保護者"</formula1>
    </dataValidation>
    <dataValidation type="list" allowBlank="1" showInputMessage="1" showErrorMessage="1" sqref="A11:A23 A28:A37">
      <formula1>"選手,アドバイザー（3級保有者）,保護者"</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workbookViewId="0">
      <selection activeCell="AM31" sqref="AM31"/>
    </sheetView>
  </sheetViews>
  <sheetFormatPr defaultRowHeight="13.5"/>
  <cols>
    <col min="1" max="1" width="5.625" style="59" customWidth="1"/>
    <col min="2" max="2" width="27" style="59" customWidth="1"/>
    <col min="3" max="3" width="12.125" style="59" customWidth="1"/>
    <col min="4" max="4" width="31.125" style="59" customWidth="1"/>
    <col min="5" max="16384" width="9" style="50"/>
  </cols>
  <sheetData>
    <row r="1" spans="1:256" ht="43.5" customHeight="1">
      <c r="A1" s="264" t="s">
        <v>216</v>
      </c>
      <c r="B1" s="264"/>
      <c r="C1" s="264"/>
      <c r="D1" s="264"/>
    </row>
    <row r="2" spans="1:256" ht="29.1" customHeight="1">
      <c r="A2" s="266" t="s">
        <v>152</v>
      </c>
      <c r="B2" s="266"/>
      <c r="C2" s="266"/>
      <c r="D2" s="266"/>
    </row>
    <row r="3" spans="1:256" ht="23.1" customHeight="1">
      <c r="A3" s="265" t="s">
        <v>115</v>
      </c>
      <c r="B3" s="265"/>
      <c r="C3" s="265"/>
      <c r="D3" s="265"/>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row>
    <row r="4" spans="1:256" ht="17.25" customHeight="1">
      <c r="A4" s="51" t="s">
        <v>116</v>
      </c>
      <c r="B4" s="52" t="s">
        <v>117</v>
      </c>
      <c r="C4" s="52" t="s">
        <v>118</v>
      </c>
      <c r="D4" s="53" t="s">
        <v>119</v>
      </c>
    </row>
    <row r="5" spans="1:256" ht="17.25" customHeight="1" thickBot="1">
      <c r="A5" s="54" t="s">
        <v>120</v>
      </c>
      <c r="B5" s="55" t="s">
        <v>121</v>
      </c>
      <c r="C5" s="55" t="s">
        <v>122</v>
      </c>
      <c r="D5" s="56" t="s">
        <v>123</v>
      </c>
    </row>
    <row r="6" spans="1:256" ht="17.25" customHeight="1" thickTop="1">
      <c r="A6" s="57">
        <v>1</v>
      </c>
      <c r="B6" s="57"/>
      <c r="C6" s="57"/>
      <c r="D6" s="57"/>
    </row>
    <row r="7" spans="1:256" ht="17.25" customHeight="1">
      <c r="A7" s="58">
        <v>2</v>
      </c>
      <c r="B7" s="58">
        <f>B6</f>
        <v>0</v>
      </c>
      <c r="C7" s="57"/>
      <c r="D7" s="58"/>
    </row>
    <row r="8" spans="1:256" ht="17.25" customHeight="1">
      <c r="A8" s="58">
        <v>3</v>
      </c>
      <c r="B8" s="58">
        <f t="shared" ref="B8:B45" si="0">B7</f>
        <v>0</v>
      </c>
      <c r="C8" s="57"/>
      <c r="D8" s="58"/>
    </row>
    <row r="9" spans="1:256" ht="17.25" customHeight="1">
      <c r="A9" s="58">
        <v>4</v>
      </c>
      <c r="B9" s="58">
        <f t="shared" si="0"/>
        <v>0</v>
      </c>
      <c r="C9" s="57"/>
      <c r="D9" s="58"/>
    </row>
    <row r="10" spans="1:256" ht="17.25" customHeight="1">
      <c r="A10" s="58">
        <v>5</v>
      </c>
      <c r="B10" s="58">
        <f t="shared" si="0"/>
        <v>0</v>
      </c>
      <c r="C10" s="57"/>
      <c r="D10" s="58"/>
    </row>
    <row r="11" spans="1:256" ht="17.25" customHeight="1">
      <c r="A11" s="58">
        <v>6</v>
      </c>
      <c r="B11" s="58">
        <f t="shared" si="0"/>
        <v>0</v>
      </c>
      <c r="C11" s="57"/>
      <c r="D11" s="58"/>
    </row>
    <row r="12" spans="1:256" ht="17.25" customHeight="1">
      <c r="A12" s="58">
        <v>7</v>
      </c>
      <c r="B12" s="58">
        <f t="shared" si="0"/>
        <v>0</v>
      </c>
      <c r="C12" s="57"/>
      <c r="D12" s="58"/>
    </row>
    <row r="13" spans="1:256" ht="17.25" customHeight="1">
      <c r="A13" s="58">
        <v>8</v>
      </c>
      <c r="B13" s="58">
        <f t="shared" si="0"/>
        <v>0</v>
      </c>
      <c r="C13" s="57"/>
      <c r="D13" s="58"/>
    </row>
    <row r="14" spans="1:256" ht="17.25" customHeight="1">
      <c r="A14" s="58">
        <v>9</v>
      </c>
      <c r="B14" s="58">
        <f t="shared" si="0"/>
        <v>0</v>
      </c>
      <c r="C14" s="57"/>
      <c r="D14" s="58"/>
    </row>
    <row r="15" spans="1:256" ht="17.25" customHeight="1">
      <c r="A15" s="58">
        <v>10</v>
      </c>
      <c r="B15" s="58">
        <f t="shared" si="0"/>
        <v>0</v>
      </c>
      <c r="C15" s="57"/>
      <c r="D15" s="58"/>
    </row>
    <row r="16" spans="1:256" ht="17.25" customHeight="1">
      <c r="A16" s="58">
        <v>11</v>
      </c>
      <c r="B16" s="58">
        <f t="shared" si="0"/>
        <v>0</v>
      </c>
      <c r="C16" s="57"/>
      <c r="D16" s="58"/>
    </row>
    <row r="17" spans="1:4" ht="17.25" customHeight="1">
      <c r="A17" s="58">
        <v>12</v>
      </c>
      <c r="B17" s="58">
        <f t="shared" si="0"/>
        <v>0</v>
      </c>
      <c r="C17" s="57"/>
      <c r="D17" s="58"/>
    </row>
    <row r="18" spans="1:4" ht="17.25" customHeight="1">
      <c r="A18" s="58">
        <v>13</v>
      </c>
      <c r="B18" s="58">
        <f t="shared" si="0"/>
        <v>0</v>
      </c>
      <c r="C18" s="57"/>
      <c r="D18" s="58"/>
    </row>
    <row r="19" spans="1:4" ht="17.25" customHeight="1">
      <c r="A19" s="58">
        <v>14</v>
      </c>
      <c r="B19" s="58">
        <f t="shared" si="0"/>
        <v>0</v>
      </c>
      <c r="C19" s="57"/>
      <c r="D19" s="58"/>
    </row>
    <row r="20" spans="1:4" ht="17.25" customHeight="1">
      <c r="A20" s="58">
        <v>15</v>
      </c>
      <c r="B20" s="58">
        <f t="shared" si="0"/>
        <v>0</v>
      </c>
      <c r="C20" s="57"/>
      <c r="D20" s="58"/>
    </row>
    <row r="21" spans="1:4" ht="17.25" customHeight="1">
      <c r="A21" s="58">
        <v>16</v>
      </c>
      <c r="B21" s="58">
        <f t="shared" si="0"/>
        <v>0</v>
      </c>
      <c r="C21" s="57"/>
      <c r="D21" s="58"/>
    </row>
    <row r="22" spans="1:4" ht="17.25" customHeight="1">
      <c r="A22" s="58">
        <v>17</v>
      </c>
      <c r="B22" s="58">
        <f t="shared" si="0"/>
        <v>0</v>
      </c>
      <c r="C22" s="57"/>
      <c r="D22" s="58"/>
    </row>
    <row r="23" spans="1:4" ht="17.25" customHeight="1">
      <c r="A23" s="58">
        <v>18</v>
      </c>
      <c r="B23" s="58">
        <f t="shared" si="0"/>
        <v>0</v>
      </c>
      <c r="C23" s="57"/>
      <c r="D23" s="58"/>
    </row>
    <row r="24" spans="1:4" ht="17.25" customHeight="1">
      <c r="A24" s="58">
        <v>19</v>
      </c>
      <c r="B24" s="58">
        <f t="shared" si="0"/>
        <v>0</v>
      </c>
      <c r="C24" s="57"/>
      <c r="D24" s="58"/>
    </row>
    <row r="25" spans="1:4" ht="17.25" customHeight="1">
      <c r="A25" s="58">
        <v>20</v>
      </c>
      <c r="B25" s="58">
        <f t="shared" si="0"/>
        <v>0</v>
      </c>
      <c r="C25" s="57"/>
      <c r="D25" s="58"/>
    </row>
    <row r="26" spans="1:4" ht="17.25" customHeight="1">
      <c r="A26" s="58">
        <v>21</v>
      </c>
      <c r="B26" s="58">
        <f t="shared" si="0"/>
        <v>0</v>
      </c>
      <c r="C26" s="57"/>
      <c r="D26" s="58"/>
    </row>
    <row r="27" spans="1:4" ht="17.25" customHeight="1">
      <c r="A27" s="58">
        <v>22</v>
      </c>
      <c r="B27" s="58">
        <f t="shared" si="0"/>
        <v>0</v>
      </c>
      <c r="C27" s="57"/>
      <c r="D27" s="58"/>
    </row>
    <row r="28" spans="1:4" ht="17.25" customHeight="1">
      <c r="A28" s="58">
        <v>23</v>
      </c>
      <c r="B28" s="58">
        <f t="shared" si="0"/>
        <v>0</v>
      </c>
      <c r="C28" s="57"/>
      <c r="D28" s="58"/>
    </row>
    <row r="29" spans="1:4" ht="17.25" customHeight="1">
      <c r="A29" s="58">
        <v>24</v>
      </c>
      <c r="B29" s="58">
        <f t="shared" si="0"/>
        <v>0</v>
      </c>
      <c r="C29" s="57"/>
      <c r="D29" s="58"/>
    </row>
    <row r="30" spans="1:4" ht="17.25" customHeight="1">
      <c r="A30" s="58">
        <v>25</v>
      </c>
      <c r="B30" s="58">
        <f t="shared" si="0"/>
        <v>0</v>
      </c>
      <c r="C30" s="57"/>
      <c r="D30" s="58"/>
    </row>
    <row r="31" spans="1:4" ht="17.25" customHeight="1">
      <c r="A31" s="58">
        <v>26</v>
      </c>
      <c r="B31" s="58">
        <f t="shared" si="0"/>
        <v>0</v>
      </c>
      <c r="C31" s="57"/>
      <c r="D31" s="58"/>
    </row>
    <row r="32" spans="1:4" ht="17.25" customHeight="1">
      <c r="A32" s="58">
        <v>27</v>
      </c>
      <c r="B32" s="58">
        <f t="shared" si="0"/>
        <v>0</v>
      </c>
      <c r="C32" s="57"/>
      <c r="D32" s="58"/>
    </row>
    <row r="33" spans="1:5" ht="17.25" customHeight="1">
      <c r="A33" s="58">
        <v>28</v>
      </c>
      <c r="B33" s="58">
        <f t="shared" si="0"/>
        <v>0</v>
      </c>
      <c r="C33" s="57"/>
      <c r="D33" s="58"/>
    </row>
    <row r="34" spans="1:5" ht="17.25" customHeight="1">
      <c r="A34" s="58">
        <v>29</v>
      </c>
      <c r="B34" s="58">
        <f t="shared" si="0"/>
        <v>0</v>
      </c>
      <c r="C34" s="57"/>
      <c r="D34" s="58"/>
    </row>
    <row r="35" spans="1:5" ht="17.25" customHeight="1">
      <c r="A35" s="58">
        <v>30</v>
      </c>
      <c r="B35" s="58">
        <f t="shared" si="0"/>
        <v>0</v>
      </c>
      <c r="C35" s="57"/>
      <c r="D35" s="58"/>
    </row>
    <row r="36" spans="1:5" ht="17.25" customHeight="1">
      <c r="A36" s="58">
        <v>31</v>
      </c>
      <c r="B36" s="58">
        <f t="shared" si="0"/>
        <v>0</v>
      </c>
      <c r="C36" s="57"/>
      <c r="D36" s="58"/>
    </row>
    <row r="37" spans="1:5" ht="17.25" customHeight="1">
      <c r="A37" s="58">
        <v>32</v>
      </c>
      <c r="B37" s="58">
        <f t="shared" si="0"/>
        <v>0</v>
      </c>
      <c r="C37" s="57"/>
      <c r="D37" s="58"/>
    </row>
    <row r="38" spans="1:5" ht="17.25" customHeight="1">
      <c r="A38" s="58">
        <v>33</v>
      </c>
      <c r="B38" s="58">
        <f t="shared" si="0"/>
        <v>0</v>
      </c>
      <c r="C38" s="57"/>
      <c r="D38" s="58"/>
    </row>
    <row r="39" spans="1:5" ht="17.25" customHeight="1">
      <c r="A39" s="58">
        <v>34</v>
      </c>
      <c r="B39" s="58">
        <f t="shared" si="0"/>
        <v>0</v>
      </c>
      <c r="C39" s="57"/>
      <c r="D39" s="58"/>
    </row>
    <row r="40" spans="1:5" ht="17.25" customHeight="1">
      <c r="A40" s="58">
        <v>35</v>
      </c>
      <c r="B40" s="58">
        <f t="shared" si="0"/>
        <v>0</v>
      </c>
      <c r="C40" s="57"/>
      <c r="D40" s="58"/>
    </row>
    <row r="41" spans="1:5" ht="17.25" customHeight="1">
      <c r="A41" s="58">
        <v>36</v>
      </c>
      <c r="B41" s="58">
        <f t="shared" si="0"/>
        <v>0</v>
      </c>
      <c r="C41" s="57"/>
      <c r="D41" s="58"/>
    </row>
    <row r="42" spans="1:5" ht="17.25" customHeight="1">
      <c r="A42" s="58">
        <v>37</v>
      </c>
      <c r="B42" s="58">
        <f t="shared" si="0"/>
        <v>0</v>
      </c>
      <c r="C42" s="57"/>
      <c r="D42" s="58"/>
    </row>
    <row r="43" spans="1:5" ht="17.25" customHeight="1">
      <c r="A43" s="58">
        <v>38</v>
      </c>
      <c r="B43" s="58">
        <f t="shared" si="0"/>
        <v>0</v>
      </c>
      <c r="C43" s="57"/>
      <c r="D43" s="58"/>
    </row>
    <row r="44" spans="1:5" ht="17.25" customHeight="1">
      <c r="A44" s="58">
        <v>39</v>
      </c>
      <c r="B44" s="58">
        <f t="shared" si="0"/>
        <v>0</v>
      </c>
      <c r="C44" s="57"/>
      <c r="D44" s="58"/>
    </row>
    <row r="45" spans="1:5" ht="17.25" customHeight="1">
      <c r="A45" s="58">
        <v>40</v>
      </c>
      <c r="B45" s="58">
        <f t="shared" si="0"/>
        <v>0</v>
      </c>
      <c r="C45" s="57"/>
      <c r="D45" s="58"/>
    </row>
    <row r="46" spans="1:5" s="59" customFormat="1" ht="17.25" customHeight="1">
      <c r="A46" s="58"/>
      <c r="E46" s="50"/>
    </row>
  </sheetData>
  <mergeCells count="3">
    <mergeCell ref="A1:D1"/>
    <mergeCell ref="A3:D3"/>
    <mergeCell ref="A2:D2"/>
  </mergeCells>
  <phoneticPr fontId="3"/>
  <dataValidations count="2">
    <dataValidation type="list" allowBlank="1" showInputMessage="1" showErrorMessage="1" sqref="C6:C45">
      <formula1>"選手,指導者,保護者"</formula1>
    </dataValidation>
    <dataValidation type="list" allowBlank="1" showInputMessage="1" showErrorMessage="1" sqref="C5">
      <formula1>"選手,監督,ｺｰﾁ,ﾏﾈｰｼﾞｬｰ,引率のみ,役員,審判,補助員"</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topLeftCell="A226" workbookViewId="0">
      <selection activeCell="AM31" sqref="AM31"/>
    </sheetView>
  </sheetViews>
  <sheetFormatPr defaultRowHeight="13.5"/>
  <cols>
    <col min="1" max="1" width="5.5" style="61" customWidth="1"/>
    <col min="2" max="2" width="13.875" style="61" customWidth="1"/>
    <col min="3" max="3" width="4.625" style="61" customWidth="1"/>
    <col min="4" max="4" width="6.125" style="61" customWidth="1"/>
    <col min="5" max="5" width="5" style="61" customWidth="1"/>
    <col min="6" max="6" width="11.125" style="61" customWidth="1"/>
    <col min="7" max="7" width="0.5" style="61" customWidth="1"/>
    <col min="8" max="8" width="5.5" style="61" customWidth="1"/>
    <col min="9" max="9" width="13.875" style="61" customWidth="1"/>
    <col min="10" max="10" width="4.625" style="61" customWidth="1"/>
    <col min="11" max="11" width="6.125" style="61" customWidth="1"/>
    <col min="12" max="12" width="5.125" style="61" customWidth="1"/>
    <col min="13" max="13" width="11.125" style="61" customWidth="1"/>
    <col min="14" max="16384" width="9" style="61"/>
  </cols>
  <sheetData>
    <row r="1" spans="1:13" s="60" customFormat="1" ht="16.5" customHeight="1">
      <c r="A1" s="267" t="s">
        <v>217</v>
      </c>
      <c r="B1" s="267"/>
      <c r="C1" s="267"/>
      <c r="D1" s="267"/>
      <c r="E1" s="267"/>
      <c r="F1" s="267"/>
      <c r="H1" s="267" t="s">
        <v>217</v>
      </c>
      <c r="I1" s="267"/>
      <c r="J1" s="267"/>
      <c r="K1" s="267"/>
      <c r="L1" s="267"/>
      <c r="M1" s="267"/>
    </row>
    <row r="2" spans="1:13" s="60" customFormat="1" ht="16.5" customHeight="1">
      <c r="A2" s="267"/>
      <c r="B2" s="267"/>
      <c r="C2" s="267"/>
      <c r="D2" s="267"/>
      <c r="E2" s="267"/>
      <c r="F2" s="267"/>
      <c r="H2" s="267"/>
      <c r="I2" s="267"/>
      <c r="J2" s="267"/>
      <c r="K2" s="267"/>
      <c r="L2" s="267"/>
      <c r="M2" s="267"/>
    </row>
    <row r="3" spans="1:13" ht="16.5" customHeight="1">
      <c r="A3" s="268" t="s">
        <v>124</v>
      </c>
      <c r="B3" s="268"/>
      <c r="C3" s="268"/>
      <c r="D3" s="268"/>
      <c r="E3" s="268"/>
      <c r="F3" s="268"/>
      <c r="H3" s="268" t="s">
        <v>124</v>
      </c>
      <c r="I3" s="268"/>
      <c r="J3" s="268"/>
      <c r="K3" s="268"/>
      <c r="L3" s="268"/>
      <c r="M3" s="268"/>
    </row>
    <row r="4" spans="1:13" ht="16.5" customHeight="1">
      <c r="A4" s="268"/>
      <c r="B4" s="268"/>
      <c r="C4" s="268"/>
      <c r="D4" s="268"/>
      <c r="E4" s="268"/>
      <c r="F4" s="268"/>
      <c r="H4" s="268"/>
      <c r="I4" s="268"/>
      <c r="J4" s="268"/>
      <c r="K4" s="268"/>
      <c r="L4" s="268"/>
      <c r="M4" s="268"/>
    </row>
    <row r="5" spans="1:13" ht="16.5" customHeight="1">
      <c r="A5" s="269" t="s">
        <v>125</v>
      </c>
      <c r="B5" s="270">
        <f>入場許可名簿!B6</f>
        <v>0</v>
      </c>
      <c r="C5" s="271"/>
      <c r="D5" s="272"/>
      <c r="E5" s="269" t="s">
        <v>116</v>
      </c>
      <c r="F5" s="276">
        <v>1</v>
      </c>
      <c r="H5" s="269" t="s">
        <v>125</v>
      </c>
      <c r="I5" s="270">
        <f>入場許可名簿!B7</f>
        <v>0</v>
      </c>
      <c r="J5" s="271"/>
      <c r="K5" s="272"/>
      <c r="L5" s="269" t="s">
        <v>116</v>
      </c>
      <c r="M5" s="276">
        <v>2</v>
      </c>
    </row>
    <row r="6" spans="1:13" ht="16.5" customHeight="1">
      <c r="A6" s="269"/>
      <c r="B6" s="273"/>
      <c r="C6" s="274"/>
      <c r="D6" s="275"/>
      <c r="E6" s="269"/>
      <c r="F6" s="276"/>
      <c r="H6" s="269"/>
      <c r="I6" s="273"/>
      <c r="J6" s="274"/>
      <c r="K6" s="275"/>
      <c r="L6" s="269"/>
      <c r="M6" s="276"/>
    </row>
    <row r="7" spans="1:13" ht="16.5" customHeight="1">
      <c r="A7" s="269" t="s">
        <v>126</v>
      </c>
      <c r="B7" s="277">
        <f>入場許可名簿!C6</f>
        <v>0</v>
      </c>
      <c r="C7" s="269" t="s">
        <v>127</v>
      </c>
      <c r="D7" s="278">
        <f>入場許可名簿!D6</f>
        <v>0</v>
      </c>
      <c r="E7" s="278"/>
      <c r="F7" s="278"/>
      <c r="H7" s="269" t="s">
        <v>126</v>
      </c>
      <c r="I7" s="277">
        <f>入場許可名簿!C7</f>
        <v>0</v>
      </c>
      <c r="J7" s="269" t="s">
        <v>127</v>
      </c>
      <c r="K7" s="278">
        <f>入場許可名簿!D7</f>
        <v>0</v>
      </c>
      <c r="L7" s="278"/>
      <c r="M7" s="278"/>
    </row>
    <row r="8" spans="1:13" ht="16.5" customHeight="1">
      <c r="A8" s="269"/>
      <c r="B8" s="277"/>
      <c r="C8" s="269"/>
      <c r="D8" s="278"/>
      <c r="E8" s="278"/>
      <c r="F8" s="278"/>
      <c r="H8" s="269"/>
      <c r="I8" s="277"/>
      <c r="J8" s="269"/>
      <c r="K8" s="278"/>
      <c r="L8" s="278"/>
      <c r="M8" s="278"/>
    </row>
    <row r="9" spans="1:13" ht="16.5" customHeight="1">
      <c r="A9" s="279" t="s">
        <v>218</v>
      </c>
      <c r="B9" s="280"/>
      <c r="C9" s="281"/>
      <c r="D9" s="279" t="s">
        <v>219</v>
      </c>
      <c r="E9" s="280"/>
      <c r="F9" s="281"/>
      <c r="H9" s="279" t="s">
        <v>218</v>
      </c>
      <c r="I9" s="280"/>
      <c r="J9" s="281"/>
      <c r="K9" s="279" t="s">
        <v>219</v>
      </c>
      <c r="L9" s="280"/>
      <c r="M9" s="281"/>
    </row>
    <row r="10" spans="1:13" ht="16.5" customHeight="1">
      <c r="A10" s="282" t="s">
        <v>153</v>
      </c>
      <c r="B10" s="283"/>
      <c r="C10" s="284"/>
      <c r="D10" s="282" t="s">
        <v>153</v>
      </c>
      <c r="E10" s="283"/>
      <c r="F10" s="284"/>
      <c r="H10" s="282" t="s">
        <v>153</v>
      </c>
      <c r="I10" s="283"/>
      <c r="J10" s="284"/>
      <c r="K10" s="282" t="s">
        <v>153</v>
      </c>
      <c r="L10" s="283"/>
      <c r="M10" s="284"/>
    </row>
    <row r="11" spans="1:13" ht="16.5" customHeight="1">
      <c r="A11" s="285"/>
      <c r="B11" s="286"/>
      <c r="C11" s="287"/>
      <c r="D11" s="285"/>
      <c r="E11" s="286"/>
      <c r="F11" s="287"/>
      <c r="H11" s="285"/>
      <c r="I11" s="286"/>
      <c r="J11" s="287"/>
      <c r="K11" s="285"/>
      <c r="L11" s="286"/>
      <c r="M11" s="287"/>
    </row>
    <row r="12" spans="1:13" ht="16.5" customHeight="1">
      <c r="A12" s="288"/>
      <c r="B12" s="289"/>
      <c r="C12" s="290"/>
      <c r="D12" s="288"/>
      <c r="E12" s="289"/>
      <c r="F12" s="290"/>
      <c r="H12" s="288"/>
      <c r="I12" s="289"/>
      <c r="J12" s="290"/>
      <c r="K12" s="288"/>
      <c r="L12" s="289"/>
      <c r="M12" s="290"/>
    </row>
    <row r="13" spans="1:13" ht="16.5" customHeight="1"/>
    <row r="14" spans="1:13" s="60" customFormat="1" ht="16.5" customHeight="1">
      <c r="A14" s="267" t="s">
        <v>217</v>
      </c>
      <c r="B14" s="267"/>
      <c r="C14" s="267"/>
      <c r="D14" s="267"/>
      <c r="E14" s="267"/>
      <c r="F14" s="267"/>
      <c r="H14" s="267" t="s">
        <v>217</v>
      </c>
      <c r="I14" s="267"/>
      <c r="J14" s="267"/>
      <c r="K14" s="267"/>
      <c r="L14" s="267"/>
      <c r="M14" s="267"/>
    </row>
    <row r="15" spans="1:13" s="60" customFormat="1" ht="16.5" customHeight="1">
      <c r="A15" s="267"/>
      <c r="B15" s="267"/>
      <c r="C15" s="267"/>
      <c r="D15" s="267"/>
      <c r="E15" s="267"/>
      <c r="F15" s="267"/>
      <c r="H15" s="267"/>
      <c r="I15" s="267"/>
      <c r="J15" s="267"/>
      <c r="K15" s="267"/>
      <c r="L15" s="267"/>
      <c r="M15" s="267"/>
    </row>
    <row r="16" spans="1:13" ht="16.5" customHeight="1">
      <c r="A16" s="268" t="s">
        <v>124</v>
      </c>
      <c r="B16" s="268"/>
      <c r="C16" s="268"/>
      <c r="D16" s="268"/>
      <c r="E16" s="268"/>
      <c r="F16" s="268"/>
      <c r="H16" s="268" t="s">
        <v>124</v>
      </c>
      <c r="I16" s="268"/>
      <c r="J16" s="268"/>
      <c r="K16" s="268"/>
      <c r="L16" s="268"/>
      <c r="M16" s="268"/>
    </row>
    <row r="17" spans="1:13" ht="16.5" customHeight="1">
      <c r="A17" s="268"/>
      <c r="B17" s="268"/>
      <c r="C17" s="268"/>
      <c r="D17" s="268"/>
      <c r="E17" s="268"/>
      <c r="F17" s="268"/>
      <c r="H17" s="268"/>
      <c r="I17" s="268"/>
      <c r="J17" s="268"/>
      <c r="K17" s="268"/>
      <c r="L17" s="268"/>
      <c r="M17" s="268"/>
    </row>
    <row r="18" spans="1:13" ht="16.5" customHeight="1">
      <c r="A18" s="269" t="s">
        <v>125</v>
      </c>
      <c r="B18" s="270">
        <f>入場許可名簿!B8</f>
        <v>0</v>
      </c>
      <c r="C18" s="271"/>
      <c r="D18" s="272"/>
      <c r="E18" s="269" t="s">
        <v>116</v>
      </c>
      <c r="F18" s="276">
        <v>3</v>
      </c>
      <c r="H18" s="269" t="s">
        <v>125</v>
      </c>
      <c r="I18" s="270">
        <f>入場許可名簿!B9</f>
        <v>0</v>
      </c>
      <c r="J18" s="271"/>
      <c r="K18" s="272"/>
      <c r="L18" s="269" t="s">
        <v>116</v>
      </c>
      <c r="M18" s="276">
        <v>4</v>
      </c>
    </row>
    <row r="19" spans="1:13" ht="16.5" customHeight="1">
      <c r="A19" s="269"/>
      <c r="B19" s="273"/>
      <c r="C19" s="274"/>
      <c r="D19" s="275"/>
      <c r="E19" s="269"/>
      <c r="F19" s="276"/>
      <c r="H19" s="269"/>
      <c r="I19" s="273"/>
      <c r="J19" s="274"/>
      <c r="K19" s="275"/>
      <c r="L19" s="269"/>
      <c r="M19" s="276"/>
    </row>
    <row r="20" spans="1:13" ht="16.5" customHeight="1">
      <c r="A20" s="269" t="s">
        <v>126</v>
      </c>
      <c r="B20" s="277">
        <f>入場許可名簿!C8</f>
        <v>0</v>
      </c>
      <c r="C20" s="269" t="s">
        <v>127</v>
      </c>
      <c r="D20" s="278">
        <f>入場許可名簿!D8</f>
        <v>0</v>
      </c>
      <c r="E20" s="278"/>
      <c r="F20" s="278"/>
      <c r="H20" s="269" t="s">
        <v>126</v>
      </c>
      <c r="I20" s="277">
        <f>入場許可名簿!C9</f>
        <v>0</v>
      </c>
      <c r="J20" s="269" t="s">
        <v>127</v>
      </c>
      <c r="K20" s="278">
        <f>入場許可名簿!D9</f>
        <v>0</v>
      </c>
      <c r="L20" s="278"/>
      <c r="M20" s="278"/>
    </row>
    <row r="21" spans="1:13" ht="16.5" customHeight="1">
      <c r="A21" s="269"/>
      <c r="B21" s="277"/>
      <c r="C21" s="269"/>
      <c r="D21" s="278"/>
      <c r="E21" s="278"/>
      <c r="F21" s="278"/>
      <c r="H21" s="269"/>
      <c r="I21" s="277"/>
      <c r="J21" s="269"/>
      <c r="K21" s="278"/>
      <c r="L21" s="278"/>
      <c r="M21" s="278"/>
    </row>
    <row r="22" spans="1:13" ht="16.5" customHeight="1">
      <c r="A22" s="279" t="s">
        <v>218</v>
      </c>
      <c r="B22" s="280"/>
      <c r="C22" s="281"/>
      <c r="D22" s="279" t="s">
        <v>219</v>
      </c>
      <c r="E22" s="280"/>
      <c r="F22" s="281"/>
      <c r="H22" s="279" t="s">
        <v>218</v>
      </c>
      <c r="I22" s="280"/>
      <c r="J22" s="281"/>
      <c r="K22" s="279" t="s">
        <v>219</v>
      </c>
      <c r="L22" s="280"/>
      <c r="M22" s="281"/>
    </row>
    <row r="23" spans="1:13" ht="16.5" customHeight="1">
      <c r="A23" s="282" t="s">
        <v>153</v>
      </c>
      <c r="B23" s="283"/>
      <c r="C23" s="284"/>
      <c r="D23" s="282" t="s">
        <v>153</v>
      </c>
      <c r="E23" s="283"/>
      <c r="F23" s="284"/>
      <c r="H23" s="282" t="s">
        <v>153</v>
      </c>
      <c r="I23" s="283"/>
      <c r="J23" s="284"/>
      <c r="K23" s="282" t="s">
        <v>153</v>
      </c>
      <c r="L23" s="283"/>
      <c r="M23" s="284"/>
    </row>
    <row r="24" spans="1:13" ht="16.5" customHeight="1">
      <c r="A24" s="285"/>
      <c r="B24" s="286"/>
      <c r="C24" s="287"/>
      <c r="D24" s="285"/>
      <c r="E24" s="286"/>
      <c r="F24" s="287"/>
      <c r="H24" s="285"/>
      <c r="I24" s="286"/>
      <c r="J24" s="287"/>
      <c r="K24" s="285"/>
      <c r="L24" s="286"/>
      <c r="M24" s="287"/>
    </row>
    <row r="25" spans="1:13" ht="16.5" customHeight="1">
      <c r="A25" s="288"/>
      <c r="B25" s="289"/>
      <c r="C25" s="290"/>
      <c r="D25" s="288"/>
      <c r="E25" s="289"/>
      <c r="F25" s="290"/>
      <c r="H25" s="288"/>
      <c r="I25" s="289"/>
      <c r="J25" s="290"/>
      <c r="K25" s="288"/>
      <c r="L25" s="289"/>
      <c r="M25" s="290"/>
    </row>
    <row r="26" spans="1:13" ht="16.5" customHeight="1"/>
    <row r="27" spans="1:13" s="60" customFormat="1" ht="16.5" customHeight="1">
      <c r="A27" s="267" t="s">
        <v>217</v>
      </c>
      <c r="B27" s="267"/>
      <c r="C27" s="267"/>
      <c r="D27" s="267"/>
      <c r="E27" s="267"/>
      <c r="F27" s="267"/>
      <c r="H27" s="267" t="s">
        <v>217</v>
      </c>
      <c r="I27" s="267"/>
      <c r="J27" s="267"/>
      <c r="K27" s="267"/>
      <c r="L27" s="267"/>
      <c r="M27" s="267"/>
    </row>
    <row r="28" spans="1:13" s="60" customFormat="1" ht="16.5" customHeight="1">
      <c r="A28" s="267"/>
      <c r="B28" s="267"/>
      <c r="C28" s="267"/>
      <c r="D28" s="267"/>
      <c r="E28" s="267"/>
      <c r="F28" s="267"/>
      <c r="H28" s="267"/>
      <c r="I28" s="267"/>
      <c r="J28" s="267"/>
      <c r="K28" s="267"/>
      <c r="L28" s="267"/>
      <c r="M28" s="267"/>
    </row>
    <row r="29" spans="1:13" ht="16.5" customHeight="1">
      <c r="A29" s="268" t="s">
        <v>124</v>
      </c>
      <c r="B29" s="268"/>
      <c r="C29" s="268"/>
      <c r="D29" s="268"/>
      <c r="E29" s="268"/>
      <c r="F29" s="268"/>
      <c r="H29" s="268" t="s">
        <v>124</v>
      </c>
      <c r="I29" s="268"/>
      <c r="J29" s="268"/>
      <c r="K29" s="268"/>
      <c r="L29" s="268"/>
      <c r="M29" s="268"/>
    </row>
    <row r="30" spans="1:13" ht="16.5" customHeight="1">
      <c r="A30" s="268"/>
      <c r="B30" s="268"/>
      <c r="C30" s="268"/>
      <c r="D30" s="268"/>
      <c r="E30" s="268"/>
      <c r="F30" s="268"/>
      <c r="H30" s="268"/>
      <c r="I30" s="268"/>
      <c r="J30" s="268"/>
      <c r="K30" s="268"/>
      <c r="L30" s="268"/>
      <c r="M30" s="268"/>
    </row>
    <row r="31" spans="1:13" ht="16.5" customHeight="1">
      <c r="A31" s="269" t="s">
        <v>125</v>
      </c>
      <c r="B31" s="270">
        <f>入場許可名簿!B10</f>
        <v>0</v>
      </c>
      <c r="C31" s="271"/>
      <c r="D31" s="272"/>
      <c r="E31" s="269" t="s">
        <v>116</v>
      </c>
      <c r="F31" s="276">
        <v>5</v>
      </c>
      <c r="H31" s="269" t="s">
        <v>125</v>
      </c>
      <c r="I31" s="270">
        <f>入場許可名簿!B11</f>
        <v>0</v>
      </c>
      <c r="J31" s="271"/>
      <c r="K31" s="272"/>
      <c r="L31" s="269" t="s">
        <v>116</v>
      </c>
      <c r="M31" s="276">
        <v>6</v>
      </c>
    </row>
    <row r="32" spans="1:13" ht="16.5" customHeight="1">
      <c r="A32" s="269"/>
      <c r="B32" s="273"/>
      <c r="C32" s="274"/>
      <c r="D32" s="275"/>
      <c r="E32" s="269"/>
      <c r="F32" s="276"/>
      <c r="H32" s="269"/>
      <c r="I32" s="273"/>
      <c r="J32" s="274"/>
      <c r="K32" s="275"/>
      <c r="L32" s="269"/>
      <c r="M32" s="276"/>
    </row>
    <row r="33" spans="1:13" ht="16.5" customHeight="1">
      <c r="A33" s="269" t="s">
        <v>126</v>
      </c>
      <c r="B33" s="277">
        <f>入場許可名簿!C10</f>
        <v>0</v>
      </c>
      <c r="C33" s="269" t="s">
        <v>127</v>
      </c>
      <c r="D33" s="278">
        <f>入場許可名簿!D10</f>
        <v>0</v>
      </c>
      <c r="E33" s="278"/>
      <c r="F33" s="278"/>
      <c r="H33" s="269" t="s">
        <v>126</v>
      </c>
      <c r="I33" s="277">
        <f>入場許可名簿!C11</f>
        <v>0</v>
      </c>
      <c r="J33" s="269" t="s">
        <v>127</v>
      </c>
      <c r="K33" s="278">
        <f>入場許可名簿!D11</f>
        <v>0</v>
      </c>
      <c r="L33" s="278"/>
      <c r="M33" s="278"/>
    </row>
    <row r="34" spans="1:13" ht="16.5" customHeight="1">
      <c r="A34" s="269"/>
      <c r="B34" s="277"/>
      <c r="C34" s="269"/>
      <c r="D34" s="278"/>
      <c r="E34" s="278"/>
      <c r="F34" s="278"/>
      <c r="H34" s="269"/>
      <c r="I34" s="277"/>
      <c r="J34" s="269"/>
      <c r="K34" s="278"/>
      <c r="L34" s="278"/>
      <c r="M34" s="278"/>
    </row>
    <row r="35" spans="1:13" ht="16.5" customHeight="1">
      <c r="A35" s="279" t="s">
        <v>218</v>
      </c>
      <c r="B35" s="280"/>
      <c r="C35" s="281"/>
      <c r="D35" s="279" t="s">
        <v>219</v>
      </c>
      <c r="E35" s="280"/>
      <c r="F35" s="281"/>
      <c r="H35" s="279" t="s">
        <v>218</v>
      </c>
      <c r="I35" s="280"/>
      <c r="J35" s="281"/>
      <c r="K35" s="279" t="s">
        <v>219</v>
      </c>
      <c r="L35" s="280"/>
      <c r="M35" s="281"/>
    </row>
    <row r="36" spans="1:13" ht="16.5" customHeight="1">
      <c r="A36" s="282" t="s">
        <v>153</v>
      </c>
      <c r="B36" s="283"/>
      <c r="C36" s="284"/>
      <c r="D36" s="282" t="s">
        <v>153</v>
      </c>
      <c r="E36" s="283"/>
      <c r="F36" s="284"/>
      <c r="H36" s="282" t="s">
        <v>153</v>
      </c>
      <c r="I36" s="283"/>
      <c r="J36" s="284"/>
      <c r="K36" s="282" t="s">
        <v>153</v>
      </c>
      <c r="L36" s="283"/>
      <c r="M36" s="284"/>
    </row>
    <row r="37" spans="1:13" ht="16.5" customHeight="1">
      <c r="A37" s="285"/>
      <c r="B37" s="286"/>
      <c r="C37" s="287"/>
      <c r="D37" s="285"/>
      <c r="E37" s="286"/>
      <c r="F37" s="287"/>
      <c r="H37" s="285"/>
      <c r="I37" s="286"/>
      <c r="J37" s="287"/>
      <c r="K37" s="285"/>
      <c r="L37" s="286"/>
      <c r="M37" s="287"/>
    </row>
    <row r="38" spans="1:13" ht="16.5" customHeight="1">
      <c r="A38" s="288"/>
      <c r="B38" s="289"/>
      <c r="C38" s="290"/>
      <c r="D38" s="288"/>
      <c r="E38" s="289"/>
      <c r="F38" s="290"/>
      <c r="H38" s="288"/>
      <c r="I38" s="289"/>
      <c r="J38" s="290"/>
      <c r="K38" s="288"/>
      <c r="L38" s="289"/>
      <c r="M38" s="290"/>
    </row>
    <row r="39" spans="1:13" ht="16.5" customHeight="1"/>
    <row r="40" spans="1:13" s="60" customFormat="1" ht="16.5" customHeight="1">
      <c r="A40" s="267" t="s">
        <v>217</v>
      </c>
      <c r="B40" s="267"/>
      <c r="C40" s="267"/>
      <c r="D40" s="267"/>
      <c r="E40" s="267"/>
      <c r="F40" s="267"/>
      <c r="H40" s="267" t="s">
        <v>217</v>
      </c>
      <c r="I40" s="267"/>
      <c r="J40" s="267"/>
      <c r="K40" s="267"/>
      <c r="L40" s="267"/>
      <c r="M40" s="267"/>
    </row>
    <row r="41" spans="1:13" s="60" customFormat="1" ht="16.5" customHeight="1">
      <c r="A41" s="267"/>
      <c r="B41" s="267"/>
      <c r="C41" s="267"/>
      <c r="D41" s="267"/>
      <c r="E41" s="267"/>
      <c r="F41" s="267"/>
      <c r="H41" s="267"/>
      <c r="I41" s="267"/>
      <c r="J41" s="267"/>
      <c r="K41" s="267"/>
      <c r="L41" s="267"/>
      <c r="M41" s="267"/>
    </row>
    <row r="42" spans="1:13" ht="16.5" customHeight="1">
      <c r="A42" s="268" t="s">
        <v>124</v>
      </c>
      <c r="B42" s="268"/>
      <c r="C42" s="268"/>
      <c r="D42" s="268"/>
      <c r="E42" s="268"/>
      <c r="F42" s="268"/>
      <c r="H42" s="268" t="s">
        <v>124</v>
      </c>
      <c r="I42" s="268"/>
      <c r="J42" s="268"/>
      <c r="K42" s="268"/>
      <c r="L42" s="268"/>
      <c r="M42" s="268"/>
    </row>
    <row r="43" spans="1:13" ht="16.5" customHeight="1">
      <c r="A43" s="268"/>
      <c r="B43" s="268"/>
      <c r="C43" s="268"/>
      <c r="D43" s="268"/>
      <c r="E43" s="268"/>
      <c r="F43" s="268"/>
      <c r="H43" s="268"/>
      <c r="I43" s="268"/>
      <c r="J43" s="268"/>
      <c r="K43" s="268"/>
      <c r="L43" s="268"/>
      <c r="M43" s="268"/>
    </row>
    <row r="44" spans="1:13" ht="16.5" customHeight="1">
      <c r="A44" s="269" t="s">
        <v>125</v>
      </c>
      <c r="B44" s="270">
        <f>入場許可名簿!B12</f>
        <v>0</v>
      </c>
      <c r="C44" s="271"/>
      <c r="D44" s="272"/>
      <c r="E44" s="269" t="s">
        <v>116</v>
      </c>
      <c r="F44" s="276">
        <v>7</v>
      </c>
      <c r="H44" s="269" t="s">
        <v>125</v>
      </c>
      <c r="I44" s="270">
        <f>入場許可名簿!B13</f>
        <v>0</v>
      </c>
      <c r="J44" s="271"/>
      <c r="K44" s="272"/>
      <c r="L44" s="269" t="s">
        <v>116</v>
      </c>
      <c r="M44" s="276">
        <v>8</v>
      </c>
    </row>
    <row r="45" spans="1:13" ht="16.5" customHeight="1">
      <c r="A45" s="269"/>
      <c r="B45" s="273"/>
      <c r="C45" s="274"/>
      <c r="D45" s="275"/>
      <c r="E45" s="269"/>
      <c r="F45" s="276"/>
      <c r="H45" s="269"/>
      <c r="I45" s="273"/>
      <c r="J45" s="274"/>
      <c r="K45" s="275"/>
      <c r="L45" s="269"/>
      <c r="M45" s="276"/>
    </row>
    <row r="46" spans="1:13" ht="16.5" customHeight="1">
      <c r="A46" s="269" t="s">
        <v>126</v>
      </c>
      <c r="B46" s="277">
        <f>入場許可名簿!C12</f>
        <v>0</v>
      </c>
      <c r="C46" s="269" t="s">
        <v>127</v>
      </c>
      <c r="D46" s="278">
        <f>入場許可名簿!D12</f>
        <v>0</v>
      </c>
      <c r="E46" s="278"/>
      <c r="F46" s="278"/>
      <c r="H46" s="269" t="s">
        <v>126</v>
      </c>
      <c r="I46" s="277">
        <f>入場許可名簿!C13</f>
        <v>0</v>
      </c>
      <c r="J46" s="269" t="s">
        <v>127</v>
      </c>
      <c r="K46" s="278">
        <f>入場許可名簿!D13</f>
        <v>0</v>
      </c>
      <c r="L46" s="278"/>
      <c r="M46" s="278"/>
    </row>
    <row r="47" spans="1:13" ht="16.5" customHeight="1">
      <c r="A47" s="269"/>
      <c r="B47" s="277"/>
      <c r="C47" s="269"/>
      <c r="D47" s="278"/>
      <c r="E47" s="278"/>
      <c r="F47" s="278"/>
      <c r="H47" s="269"/>
      <c r="I47" s="277"/>
      <c r="J47" s="269"/>
      <c r="K47" s="278"/>
      <c r="L47" s="278"/>
      <c r="M47" s="278"/>
    </row>
    <row r="48" spans="1:13" ht="16.5" customHeight="1">
      <c r="A48" s="279" t="s">
        <v>218</v>
      </c>
      <c r="B48" s="280"/>
      <c r="C48" s="281"/>
      <c r="D48" s="279" t="s">
        <v>219</v>
      </c>
      <c r="E48" s="280"/>
      <c r="F48" s="281"/>
      <c r="H48" s="279" t="s">
        <v>218</v>
      </c>
      <c r="I48" s="280"/>
      <c r="J48" s="281"/>
      <c r="K48" s="279" t="s">
        <v>219</v>
      </c>
      <c r="L48" s="280"/>
      <c r="M48" s="281"/>
    </row>
    <row r="49" spans="1:13" ht="16.5" customHeight="1">
      <c r="A49" s="282" t="s">
        <v>153</v>
      </c>
      <c r="B49" s="283"/>
      <c r="C49" s="284"/>
      <c r="D49" s="282" t="s">
        <v>153</v>
      </c>
      <c r="E49" s="283"/>
      <c r="F49" s="284"/>
      <c r="H49" s="282" t="s">
        <v>153</v>
      </c>
      <c r="I49" s="283"/>
      <c r="J49" s="284"/>
      <c r="K49" s="282" t="s">
        <v>153</v>
      </c>
      <c r="L49" s="283"/>
      <c r="M49" s="284"/>
    </row>
    <row r="50" spans="1:13" ht="16.5" customHeight="1">
      <c r="A50" s="285"/>
      <c r="B50" s="286"/>
      <c r="C50" s="287"/>
      <c r="D50" s="285"/>
      <c r="E50" s="286"/>
      <c r="F50" s="287"/>
      <c r="H50" s="285"/>
      <c r="I50" s="286"/>
      <c r="J50" s="287"/>
      <c r="K50" s="285"/>
      <c r="L50" s="286"/>
      <c r="M50" s="287"/>
    </row>
    <row r="51" spans="1:13" ht="16.5" customHeight="1">
      <c r="A51" s="288"/>
      <c r="B51" s="289"/>
      <c r="C51" s="290"/>
      <c r="D51" s="288"/>
      <c r="E51" s="289"/>
      <c r="F51" s="290"/>
      <c r="H51" s="288"/>
      <c r="I51" s="289"/>
      <c r="J51" s="290"/>
      <c r="K51" s="288"/>
      <c r="L51" s="289"/>
      <c r="M51" s="290"/>
    </row>
    <row r="52" spans="1:13" ht="12" customHeight="1">
      <c r="A52" s="62"/>
      <c r="B52" s="62"/>
      <c r="C52" s="62"/>
      <c r="D52" s="63"/>
      <c r="E52" s="63"/>
      <c r="F52" s="63"/>
      <c r="G52" s="64"/>
      <c r="H52" s="62"/>
      <c r="I52" s="62"/>
      <c r="J52" s="62"/>
      <c r="K52" s="63"/>
      <c r="L52" s="63"/>
      <c r="M52" s="63"/>
    </row>
    <row r="53" spans="1:13" s="60" customFormat="1" ht="16.5" customHeight="1">
      <c r="A53" s="267" t="s">
        <v>217</v>
      </c>
      <c r="B53" s="267"/>
      <c r="C53" s="267"/>
      <c r="D53" s="267"/>
      <c r="E53" s="267"/>
      <c r="F53" s="267"/>
      <c r="H53" s="267" t="s">
        <v>217</v>
      </c>
      <c r="I53" s="267"/>
      <c r="J53" s="267"/>
      <c r="K53" s="267"/>
      <c r="L53" s="267"/>
      <c r="M53" s="267"/>
    </row>
    <row r="54" spans="1:13" s="60" customFormat="1" ht="16.5" customHeight="1">
      <c r="A54" s="267"/>
      <c r="B54" s="267"/>
      <c r="C54" s="267"/>
      <c r="D54" s="267"/>
      <c r="E54" s="267"/>
      <c r="F54" s="267"/>
      <c r="H54" s="267"/>
      <c r="I54" s="267"/>
      <c r="J54" s="267"/>
      <c r="K54" s="267"/>
      <c r="L54" s="267"/>
      <c r="M54" s="267"/>
    </row>
    <row r="55" spans="1:13" ht="16.5" customHeight="1">
      <c r="A55" s="268" t="s">
        <v>124</v>
      </c>
      <c r="B55" s="268"/>
      <c r="C55" s="268"/>
      <c r="D55" s="268"/>
      <c r="E55" s="268"/>
      <c r="F55" s="268"/>
      <c r="H55" s="268" t="s">
        <v>124</v>
      </c>
      <c r="I55" s="268"/>
      <c r="J55" s="268"/>
      <c r="K55" s="268"/>
      <c r="L55" s="268"/>
      <c r="M55" s="268"/>
    </row>
    <row r="56" spans="1:13" ht="16.5" customHeight="1">
      <c r="A56" s="268"/>
      <c r="B56" s="268"/>
      <c r="C56" s="268"/>
      <c r="D56" s="268"/>
      <c r="E56" s="268"/>
      <c r="F56" s="268"/>
      <c r="H56" s="268"/>
      <c r="I56" s="268"/>
      <c r="J56" s="268"/>
      <c r="K56" s="268"/>
      <c r="L56" s="268"/>
      <c r="M56" s="268"/>
    </row>
    <row r="57" spans="1:13" ht="16.5" customHeight="1">
      <c r="A57" s="269" t="s">
        <v>125</v>
      </c>
      <c r="B57" s="270">
        <f>入場許可名簿!B14</f>
        <v>0</v>
      </c>
      <c r="C57" s="271"/>
      <c r="D57" s="272"/>
      <c r="E57" s="269" t="s">
        <v>116</v>
      </c>
      <c r="F57" s="276">
        <v>9</v>
      </c>
      <c r="H57" s="269" t="s">
        <v>125</v>
      </c>
      <c r="I57" s="270">
        <f>入場許可名簿!B15</f>
        <v>0</v>
      </c>
      <c r="J57" s="271"/>
      <c r="K57" s="272"/>
      <c r="L57" s="269" t="s">
        <v>116</v>
      </c>
      <c r="M57" s="276">
        <v>10</v>
      </c>
    </row>
    <row r="58" spans="1:13" ht="16.5" customHeight="1">
      <c r="A58" s="269"/>
      <c r="B58" s="273"/>
      <c r="C58" s="274"/>
      <c r="D58" s="275"/>
      <c r="E58" s="269"/>
      <c r="F58" s="276"/>
      <c r="H58" s="269"/>
      <c r="I58" s="273"/>
      <c r="J58" s="274"/>
      <c r="K58" s="275"/>
      <c r="L58" s="269"/>
      <c r="M58" s="276"/>
    </row>
    <row r="59" spans="1:13" ht="16.5" customHeight="1">
      <c r="A59" s="269" t="s">
        <v>126</v>
      </c>
      <c r="B59" s="277">
        <f>入場許可名簿!C14</f>
        <v>0</v>
      </c>
      <c r="C59" s="269" t="s">
        <v>127</v>
      </c>
      <c r="D59" s="278">
        <f>入場許可名簿!D14</f>
        <v>0</v>
      </c>
      <c r="E59" s="278"/>
      <c r="F59" s="278"/>
      <c r="H59" s="269" t="s">
        <v>126</v>
      </c>
      <c r="I59" s="277">
        <f>入場許可名簿!C15</f>
        <v>0</v>
      </c>
      <c r="J59" s="269" t="s">
        <v>127</v>
      </c>
      <c r="K59" s="278">
        <f>入場許可名簿!D15</f>
        <v>0</v>
      </c>
      <c r="L59" s="278"/>
      <c r="M59" s="278"/>
    </row>
    <row r="60" spans="1:13" ht="16.5" customHeight="1">
      <c r="A60" s="269"/>
      <c r="B60" s="277"/>
      <c r="C60" s="269"/>
      <c r="D60" s="278"/>
      <c r="E60" s="278"/>
      <c r="F60" s="278"/>
      <c r="H60" s="269"/>
      <c r="I60" s="277"/>
      <c r="J60" s="269"/>
      <c r="K60" s="278"/>
      <c r="L60" s="278"/>
      <c r="M60" s="278"/>
    </row>
    <row r="61" spans="1:13" ht="16.5" customHeight="1">
      <c r="A61" s="279" t="s">
        <v>218</v>
      </c>
      <c r="B61" s="280"/>
      <c r="C61" s="281"/>
      <c r="D61" s="279" t="s">
        <v>219</v>
      </c>
      <c r="E61" s="280"/>
      <c r="F61" s="281"/>
      <c r="H61" s="279" t="s">
        <v>218</v>
      </c>
      <c r="I61" s="280"/>
      <c r="J61" s="281"/>
      <c r="K61" s="279" t="s">
        <v>219</v>
      </c>
      <c r="L61" s="280"/>
      <c r="M61" s="281"/>
    </row>
    <row r="62" spans="1:13" ht="16.5" customHeight="1">
      <c r="A62" s="282" t="s">
        <v>153</v>
      </c>
      <c r="B62" s="283"/>
      <c r="C62" s="284"/>
      <c r="D62" s="282" t="s">
        <v>153</v>
      </c>
      <c r="E62" s="283"/>
      <c r="F62" s="284"/>
      <c r="H62" s="282" t="s">
        <v>153</v>
      </c>
      <c r="I62" s="283"/>
      <c r="J62" s="284"/>
      <c r="K62" s="282" t="s">
        <v>153</v>
      </c>
      <c r="L62" s="283"/>
      <c r="M62" s="284"/>
    </row>
    <row r="63" spans="1:13" ht="16.5" customHeight="1">
      <c r="A63" s="285"/>
      <c r="B63" s="286"/>
      <c r="C63" s="287"/>
      <c r="D63" s="285"/>
      <c r="E63" s="286"/>
      <c r="F63" s="287"/>
      <c r="H63" s="285"/>
      <c r="I63" s="286"/>
      <c r="J63" s="287"/>
      <c r="K63" s="285"/>
      <c r="L63" s="286"/>
      <c r="M63" s="287"/>
    </row>
    <row r="64" spans="1:13" ht="16.5" customHeight="1">
      <c r="A64" s="288"/>
      <c r="B64" s="289"/>
      <c r="C64" s="290"/>
      <c r="D64" s="288"/>
      <c r="E64" s="289"/>
      <c r="F64" s="290"/>
      <c r="H64" s="288"/>
      <c r="I64" s="289"/>
      <c r="J64" s="290"/>
      <c r="K64" s="288"/>
      <c r="L64" s="289"/>
      <c r="M64" s="290"/>
    </row>
    <row r="65" spans="1:13" ht="16.5" customHeight="1"/>
    <row r="66" spans="1:13" s="60" customFormat="1" ht="16.5" customHeight="1">
      <c r="A66" s="267" t="s">
        <v>217</v>
      </c>
      <c r="B66" s="267"/>
      <c r="C66" s="267"/>
      <c r="D66" s="267"/>
      <c r="E66" s="267"/>
      <c r="F66" s="267"/>
      <c r="H66" s="267" t="s">
        <v>217</v>
      </c>
      <c r="I66" s="267"/>
      <c r="J66" s="267"/>
      <c r="K66" s="267"/>
      <c r="L66" s="267"/>
      <c r="M66" s="267"/>
    </row>
    <row r="67" spans="1:13" s="60" customFormat="1" ht="16.5" customHeight="1">
      <c r="A67" s="267"/>
      <c r="B67" s="267"/>
      <c r="C67" s="267"/>
      <c r="D67" s="267"/>
      <c r="E67" s="267"/>
      <c r="F67" s="267"/>
      <c r="H67" s="267"/>
      <c r="I67" s="267"/>
      <c r="J67" s="267"/>
      <c r="K67" s="267"/>
      <c r="L67" s="267"/>
      <c r="M67" s="267"/>
    </row>
    <row r="68" spans="1:13" ht="16.5" customHeight="1">
      <c r="A68" s="268" t="s">
        <v>124</v>
      </c>
      <c r="B68" s="268"/>
      <c r="C68" s="268"/>
      <c r="D68" s="268"/>
      <c r="E68" s="268"/>
      <c r="F68" s="268"/>
      <c r="H68" s="268" t="s">
        <v>124</v>
      </c>
      <c r="I68" s="268"/>
      <c r="J68" s="268"/>
      <c r="K68" s="268"/>
      <c r="L68" s="268"/>
      <c r="M68" s="268"/>
    </row>
    <row r="69" spans="1:13" ht="16.5" customHeight="1">
      <c r="A69" s="268"/>
      <c r="B69" s="268"/>
      <c r="C69" s="268"/>
      <c r="D69" s="268"/>
      <c r="E69" s="268"/>
      <c r="F69" s="268"/>
      <c r="H69" s="268"/>
      <c r="I69" s="268"/>
      <c r="J69" s="268"/>
      <c r="K69" s="268"/>
      <c r="L69" s="268"/>
      <c r="M69" s="268"/>
    </row>
    <row r="70" spans="1:13" ht="16.5" customHeight="1">
      <c r="A70" s="269" t="s">
        <v>125</v>
      </c>
      <c r="B70" s="270">
        <f>入場許可名簿!B16</f>
        <v>0</v>
      </c>
      <c r="C70" s="271"/>
      <c r="D70" s="272"/>
      <c r="E70" s="269" t="s">
        <v>116</v>
      </c>
      <c r="F70" s="276">
        <v>11</v>
      </c>
      <c r="H70" s="269" t="s">
        <v>125</v>
      </c>
      <c r="I70" s="270">
        <f>入場許可名簿!B17</f>
        <v>0</v>
      </c>
      <c r="J70" s="271"/>
      <c r="K70" s="272"/>
      <c r="L70" s="269" t="s">
        <v>116</v>
      </c>
      <c r="M70" s="276">
        <v>12</v>
      </c>
    </row>
    <row r="71" spans="1:13" ht="16.5" customHeight="1">
      <c r="A71" s="269"/>
      <c r="B71" s="273"/>
      <c r="C71" s="274"/>
      <c r="D71" s="275"/>
      <c r="E71" s="269"/>
      <c r="F71" s="276"/>
      <c r="H71" s="269"/>
      <c r="I71" s="273"/>
      <c r="J71" s="274"/>
      <c r="K71" s="275"/>
      <c r="L71" s="269"/>
      <c r="M71" s="276"/>
    </row>
    <row r="72" spans="1:13" ht="16.5" customHeight="1">
      <c r="A72" s="269" t="s">
        <v>126</v>
      </c>
      <c r="B72" s="277">
        <f>入場許可名簿!C16</f>
        <v>0</v>
      </c>
      <c r="C72" s="269" t="s">
        <v>127</v>
      </c>
      <c r="D72" s="278">
        <f>入場許可名簿!D16</f>
        <v>0</v>
      </c>
      <c r="E72" s="278"/>
      <c r="F72" s="278"/>
      <c r="H72" s="269" t="s">
        <v>126</v>
      </c>
      <c r="I72" s="277">
        <f>入場許可名簿!C17</f>
        <v>0</v>
      </c>
      <c r="J72" s="269" t="s">
        <v>127</v>
      </c>
      <c r="K72" s="278">
        <f>入場許可名簿!D17</f>
        <v>0</v>
      </c>
      <c r="L72" s="278"/>
      <c r="M72" s="278"/>
    </row>
    <row r="73" spans="1:13" ht="16.5" customHeight="1">
      <c r="A73" s="269"/>
      <c r="B73" s="277"/>
      <c r="C73" s="269"/>
      <c r="D73" s="278"/>
      <c r="E73" s="278"/>
      <c r="F73" s="278"/>
      <c r="H73" s="269"/>
      <c r="I73" s="277"/>
      <c r="J73" s="269"/>
      <c r="K73" s="278"/>
      <c r="L73" s="278"/>
      <c r="M73" s="278"/>
    </row>
    <row r="74" spans="1:13" ht="16.5" customHeight="1">
      <c r="A74" s="279" t="s">
        <v>218</v>
      </c>
      <c r="B74" s="280"/>
      <c r="C74" s="281"/>
      <c r="D74" s="279" t="s">
        <v>219</v>
      </c>
      <c r="E74" s="280"/>
      <c r="F74" s="281"/>
      <c r="H74" s="279" t="s">
        <v>218</v>
      </c>
      <c r="I74" s="280"/>
      <c r="J74" s="281"/>
      <c r="K74" s="279" t="s">
        <v>219</v>
      </c>
      <c r="L74" s="280"/>
      <c r="M74" s="281"/>
    </row>
    <row r="75" spans="1:13" ht="16.5" customHeight="1">
      <c r="A75" s="282" t="s">
        <v>153</v>
      </c>
      <c r="B75" s="283"/>
      <c r="C75" s="284"/>
      <c r="D75" s="282" t="s">
        <v>153</v>
      </c>
      <c r="E75" s="283"/>
      <c r="F75" s="284"/>
      <c r="H75" s="282" t="s">
        <v>153</v>
      </c>
      <c r="I75" s="283"/>
      <c r="J75" s="284"/>
      <c r="K75" s="282" t="s">
        <v>153</v>
      </c>
      <c r="L75" s="283"/>
      <c r="M75" s="284"/>
    </row>
    <row r="76" spans="1:13" ht="16.5" customHeight="1">
      <c r="A76" s="285"/>
      <c r="B76" s="286"/>
      <c r="C76" s="287"/>
      <c r="D76" s="285"/>
      <c r="E76" s="286"/>
      <c r="F76" s="287"/>
      <c r="H76" s="285"/>
      <c r="I76" s="286"/>
      <c r="J76" s="287"/>
      <c r="K76" s="285"/>
      <c r="L76" s="286"/>
      <c r="M76" s="287"/>
    </row>
    <row r="77" spans="1:13" ht="16.5" customHeight="1">
      <c r="A77" s="288"/>
      <c r="B77" s="289"/>
      <c r="C77" s="290"/>
      <c r="D77" s="288"/>
      <c r="E77" s="289"/>
      <c r="F77" s="290"/>
      <c r="H77" s="288"/>
      <c r="I77" s="289"/>
      <c r="J77" s="290"/>
      <c r="K77" s="288"/>
      <c r="L77" s="289"/>
      <c r="M77" s="290"/>
    </row>
    <row r="78" spans="1:13" ht="16.5" customHeight="1"/>
    <row r="79" spans="1:13" s="60" customFormat="1" ht="16.5" customHeight="1">
      <c r="A79" s="267" t="s">
        <v>217</v>
      </c>
      <c r="B79" s="267"/>
      <c r="C79" s="267"/>
      <c r="D79" s="267"/>
      <c r="E79" s="267"/>
      <c r="F79" s="267"/>
      <c r="H79" s="267" t="s">
        <v>217</v>
      </c>
      <c r="I79" s="267"/>
      <c r="J79" s="267"/>
      <c r="K79" s="267"/>
      <c r="L79" s="267"/>
      <c r="M79" s="267"/>
    </row>
    <row r="80" spans="1:13" s="60" customFormat="1" ht="16.5" customHeight="1">
      <c r="A80" s="267"/>
      <c r="B80" s="267"/>
      <c r="C80" s="267"/>
      <c r="D80" s="267"/>
      <c r="E80" s="267"/>
      <c r="F80" s="267"/>
      <c r="H80" s="267"/>
      <c r="I80" s="267"/>
      <c r="J80" s="267"/>
      <c r="K80" s="267"/>
      <c r="L80" s="267"/>
      <c r="M80" s="267"/>
    </row>
    <row r="81" spans="1:13" ht="16.5" customHeight="1">
      <c r="A81" s="268" t="s">
        <v>124</v>
      </c>
      <c r="B81" s="268"/>
      <c r="C81" s="268"/>
      <c r="D81" s="268"/>
      <c r="E81" s="268"/>
      <c r="F81" s="268"/>
      <c r="H81" s="268" t="s">
        <v>124</v>
      </c>
      <c r="I81" s="268"/>
      <c r="J81" s="268"/>
      <c r="K81" s="268"/>
      <c r="L81" s="268"/>
      <c r="M81" s="268"/>
    </row>
    <row r="82" spans="1:13" ht="16.5" customHeight="1">
      <c r="A82" s="268"/>
      <c r="B82" s="268"/>
      <c r="C82" s="268"/>
      <c r="D82" s="268"/>
      <c r="E82" s="268"/>
      <c r="F82" s="268"/>
      <c r="H82" s="268"/>
      <c r="I82" s="268"/>
      <c r="J82" s="268"/>
      <c r="K82" s="268"/>
      <c r="L82" s="268"/>
      <c r="M82" s="268"/>
    </row>
    <row r="83" spans="1:13" ht="16.5" customHeight="1">
      <c r="A83" s="269" t="s">
        <v>125</v>
      </c>
      <c r="B83" s="270">
        <f>入場許可名簿!B18</f>
        <v>0</v>
      </c>
      <c r="C83" s="271"/>
      <c r="D83" s="272"/>
      <c r="E83" s="269" t="s">
        <v>116</v>
      </c>
      <c r="F83" s="276">
        <v>13</v>
      </c>
      <c r="H83" s="269" t="s">
        <v>125</v>
      </c>
      <c r="I83" s="270">
        <f>入場許可名簿!B19</f>
        <v>0</v>
      </c>
      <c r="J83" s="271"/>
      <c r="K83" s="272"/>
      <c r="L83" s="269" t="s">
        <v>116</v>
      </c>
      <c r="M83" s="276">
        <v>14</v>
      </c>
    </row>
    <row r="84" spans="1:13" ht="16.5" customHeight="1">
      <c r="A84" s="269"/>
      <c r="B84" s="273"/>
      <c r="C84" s="274"/>
      <c r="D84" s="275"/>
      <c r="E84" s="269"/>
      <c r="F84" s="276"/>
      <c r="H84" s="269"/>
      <c r="I84" s="273"/>
      <c r="J84" s="274"/>
      <c r="K84" s="275"/>
      <c r="L84" s="269"/>
      <c r="M84" s="276"/>
    </row>
    <row r="85" spans="1:13" ht="16.5" customHeight="1">
      <c r="A85" s="269" t="s">
        <v>126</v>
      </c>
      <c r="B85" s="277">
        <f>入場許可名簿!C18</f>
        <v>0</v>
      </c>
      <c r="C85" s="269" t="s">
        <v>127</v>
      </c>
      <c r="D85" s="278">
        <f>入場許可名簿!D18</f>
        <v>0</v>
      </c>
      <c r="E85" s="278"/>
      <c r="F85" s="278"/>
      <c r="H85" s="269" t="s">
        <v>126</v>
      </c>
      <c r="I85" s="277">
        <f>入場許可名簿!C19</f>
        <v>0</v>
      </c>
      <c r="J85" s="269" t="s">
        <v>127</v>
      </c>
      <c r="K85" s="278">
        <f>入場許可名簿!D19</f>
        <v>0</v>
      </c>
      <c r="L85" s="278"/>
      <c r="M85" s="278"/>
    </row>
    <row r="86" spans="1:13" ht="16.5" customHeight="1">
      <c r="A86" s="269"/>
      <c r="B86" s="277"/>
      <c r="C86" s="269"/>
      <c r="D86" s="278"/>
      <c r="E86" s="278"/>
      <c r="F86" s="278"/>
      <c r="H86" s="269"/>
      <c r="I86" s="277"/>
      <c r="J86" s="269"/>
      <c r="K86" s="278"/>
      <c r="L86" s="278"/>
      <c r="M86" s="278"/>
    </row>
    <row r="87" spans="1:13" ht="16.5" customHeight="1">
      <c r="A87" s="279" t="s">
        <v>218</v>
      </c>
      <c r="B87" s="280"/>
      <c r="C87" s="281"/>
      <c r="D87" s="279" t="s">
        <v>219</v>
      </c>
      <c r="E87" s="280"/>
      <c r="F87" s="281"/>
      <c r="H87" s="279" t="s">
        <v>218</v>
      </c>
      <c r="I87" s="280"/>
      <c r="J87" s="281"/>
      <c r="K87" s="279" t="s">
        <v>219</v>
      </c>
      <c r="L87" s="280"/>
      <c r="M87" s="281"/>
    </row>
    <row r="88" spans="1:13" ht="16.5" customHeight="1">
      <c r="A88" s="282" t="s">
        <v>153</v>
      </c>
      <c r="B88" s="283"/>
      <c r="C88" s="284"/>
      <c r="D88" s="282" t="s">
        <v>153</v>
      </c>
      <c r="E88" s="283"/>
      <c r="F88" s="284"/>
      <c r="H88" s="282" t="s">
        <v>153</v>
      </c>
      <c r="I88" s="283"/>
      <c r="J88" s="284"/>
      <c r="K88" s="282" t="s">
        <v>153</v>
      </c>
      <c r="L88" s="283"/>
      <c r="M88" s="284"/>
    </row>
    <row r="89" spans="1:13" ht="16.5" customHeight="1">
      <c r="A89" s="285"/>
      <c r="B89" s="286"/>
      <c r="C89" s="287"/>
      <c r="D89" s="285"/>
      <c r="E89" s="286"/>
      <c r="F89" s="287"/>
      <c r="H89" s="285"/>
      <c r="I89" s="286"/>
      <c r="J89" s="287"/>
      <c r="K89" s="285"/>
      <c r="L89" s="286"/>
      <c r="M89" s="287"/>
    </row>
    <row r="90" spans="1:13" ht="16.5" customHeight="1">
      <c r="A90" s="288"/>
      <c r="B90" s="289"/>
      <c r="C90" s="290"/>
      <c r="D90" s="288"/>
      <c r="E90" s="289"/>
      <c r="F90" s="290"/>
      <c r="H90" s="288"/>
      <c r="I90" s="289"/>
      <c r="J90" s="290"/>
      <c r="K90" s="288"/>
      <c r="L90" s="289"/>
      <c r="M90" s="290"/>
    </row>
    <row r="91" spans="1:13" ht="16.5" customHeight="1"/>
    <row r="92" spans="1:13" s="60" customFormat="1" ht="16.5" customHeight="1">
      <c r="A92" s="267" t="s">
        <v>217</v>
      </c>
      <c r="B92" s="267"/>
      <c r="C92" s="267"/>
      <c r="D92" s="267"/>
      <c r="E92" s="267"/>
      <c r="F92" s="267"/>
      <c r="H92" s="267" t="s">
        <v>217</v>
      </c>
      <c r="I92" s="267"/>
      <c r="J92" s="267"/>
      <c r="K92" s="267"/>
      <c r="L92" s="267"/>
      <c r="M92" s="267"/>
    </row>
    <row r="93" spans="1:13" s="60" customFormat="1" ht="16.5" customHeight="1">
      <c r="A93" s="267"/>
      <c r="B93" s="267"/>
      <c r="C93" s="267"/>
      <c r="D93" s="267"/>
      <c r="E93" s="267"/>
      <c r="F93" s="267"/>
      <c r="H93" s="267"/>
      <c r="I93" s="267"/>
      <c r="J93" s="267"/>
      <c r="K93" s="267"/>
      <c r="L93" s="267"/>
      <c r="M93" s="267"/>
    </row>
    <row r="94" spans="1:13" ht="16.5" customHeight="1">
      <c r="A94" s="268" t="s">
        <v>124</v>
      </c>
      <c r="B94" s="268"/>
      <c r="C94" s="268"/>
      <c r="D94" s="268"/>
      <c r="E94" s="268"/>
      <c r="F94" s="268"/>
      <c r="H94" s="268" t="s">
        <v>124</v>
      </c>
      <c r="I94" s="268"/>
      <c r="J94" s="268"/>
      <c r="K94" s="268"/>
      <c r="L94" s="268"/>
      <c r="M94" s="268"/>
    </row>
    <row r="95" spans="1:13" ht="16.5" customHeight="1">
      <c r="A95" s="268"/>
      <c r="B95" s="268"/>
      <c r="C95" s="268"/>
      <c r="D95" s="268"/>
      <c r="E95" s="268"/>
      <c r="F95" s="268"/>
      <c r="H95" s="268"/>
      <c r="I95" s="268"/>
      <c r="J95" s="268"/>
      <c r="K95" s="268"/>
      <c r="L95" s="268"/>
      <c r="M95" s="268"/>
    </row>
    <row r="96" spans="1:13" ht="16.5" customHeight="1">
      <c r="A96" s="269" t="s">
        <v>125</v>
      </c>
      <c r="B96" s="270">
        <f>入場許可名簿!B20</f>
        <v>0</v>
      </c>
      <c r="C96" s="271"/>
      <c r="D96" s="272"/>
      <c r="E96" s="269" t="s">
        <v>116</v>
      </c>
      <c r="F96" s="276">
        <v>15</v>
      </c>
      <c r="H96" s="269" t="s">
        <v>125</v>
      </c>
      <c r="I96" s="270">
        <f>入場許可名簿!B21</f>
        <v>0</v>
      </c>
      <c r="J96" s="271"/>
      <c r="K96" s="272"/>
      <c r="L96" s="269" t="s">
        <v>116</v>
      </c>
      <c r="M96" s="276">
        <v>16</v>
      </c>
    </row>
    <row r="97" spans="1:13" ht="16.5" customHeight="1">
      <c r="A97" s="269"/>
      <c r="B97" s="273"/>
      <c r="C97" s="274"/>
      <c r="D97" s="275"/>
      <c r="E97" s="269"/>
      <c r="F97" s="276"/>
      <c r="H97" s="269"/>
      <c r="I97" s="273"/>
      <c r="J97" s="274"/>
      <c r="K97" s="275"/>
      <c r="L97" s="269"/>
      <c r="M97" s="276"/>
    </row>
    <row r="98" spans="1:13" ht="16.5" customHeight="1">
      <c r="A98" s="269" t="s">
        <v>126</v>
      </c>
      <c r="B98" s="277">
        <f>入場許可名簿!C20</f>
        <v>0</v>
      </c>
      <c r="C98" s="269" t="s">
        <v>127</v>
      </c>
      <c r="D98" s="278">
        <f>入場許可名簿!D20</f>
        <v>0</v>
      </c>
      <c r="E98" s="278"/>
      <c r="F98" s="278"/>
      <c r="H98" s="269" t="s">
        <v>126</v>
      </c>
      <c r="I98" s="277">
        <f>入場許可名簿!C21</f>
        <v>0</v>
      </c>
      <c r="J98" s="269" t="s">
        <v>127</v>
      </c>
      <c r="K98" s="278">
        <f>入場許可名簿!D21</f>
        <v>0</v>
      </c>
      <c r="L98" s="278"/>
      <c r="M98" s="278"/>
    </row>
    <row r="99" spans="1:13" ht="16.5" customHeight="1">
      <c r="A99" s="269"/>
      <c r="B99" s="277"/>
      <c r="C99" s="269"/>
      <c r="D99" s="278"/>
      <c r="E99" s="278"/>
      <c r="F99" s="278"/>
      <c r="H99" s="269"/>
      <c r="I99" s="277"/>
      <c r="J99" s="269"/>
      <c r="K99" s="278"/>
      <c r="L99" s="278"/>
      <c r="M99" s="278"/>
    </row>
    <row r="100" spans="1:13" ht="16.5" customHeight="1">
      <c r="A100" s="279" t="s">
        <v>218</v>
      </c>
      <c r="B100" s="280"/>
      <c r="C100" s="281"/>
      <c r="D100" s="279" t="s">
        <v>219</v>
      </c>
      <c r="E100" s="280"/>
      <c r="F100" s="281"/>
      <c r="H100" s="279" t="s">
        <v>218</v>
      </c>
      <c r="I100" s="280"/>
      <c r="J100" s="281"/>
      <c r="K100" s="279" t="s">
        <v>219</v>
      </c>
      <c r="L100" s="280"/>
      <c r="M100" s="281"/>
    </row>
    <row r="101" spans="1:13" ht="16.5" customHeight="1">
      <c r="A101" s="282" t="s">
        <v>153</v>
      </c>
      <c r="B101" s="283"/>
      <c r="C101" s="284"/>
      <c r="D101" s="282" t="s">
        <v>153</v>
      </c>
      <c r="E101" s="283"/>
      <c r="F101" s="284"/>
      <c r="H101" s="282" t="s">
        <v>153</v>
      </c>
      <c r="I101" s="283"/>
      <c r="J101" s="284"/>
      <c r="K101" s="282" t="s">
        <v>153</v>
      </c>
      <c r="L101" s="283"/>
      <c r="M101" s="284"/>
    </row>
    <row r="102" spans="1:13" ht="16.5" customHeight="1">
      <c r="A102" s="285"/>
      <c r="B102" s="286"/>
      <c r="C102" s="287"/>
      <c r="D102" s="285"/>
      <c r="E102" s="286"/>
      <c r="F102" s="287"/>
      <c r="H102" s="285"/>
      <c r="I102" s="286"/>
      <c r="J102" s="287"/>
      <c r="K102" s="285"/>
      <c r="L102" s="286"/>
      <c r="M102" s="287"/>
    </row>
    <row r="103" spans="1:13" ht="16.5" customHeight="1">
      <c r="A103" s="288"/>
      <c r="B103" s="289"/>
      <c r="C103" s="290"/>
      <c r="D103" s="288"/>
      <c r="E103" s="289"/>
      <c r="F103" s="290"/>
      <c r="H103" s="288"/>
      <c r="I103" s="289"/>
      <c r="J103" s="290"/>
      <c r="K103" s="288"/>
      <c r="L103" s="289"/>
      <c r="M103" s="290"/>
    </row>
    <row r="104" spans="1:13" ht="16.5" customHeight="1">
      <c r="A104" s="62"/>
      <c r="B104" s="62"/>
      <c r="C104" s="62"/>
      <c r="D104" s="63"/>
      <c r="E104" s="63"/>
      <c r="F104" s="63"/>
      <c r="G104" s="64"/>
      <c r="H104" s="62"/>
      <c r="I104" s="62"/>
      <c r="J104" s="62"/>
      <c r="K104" s="63"/>
      <c r="L104" s="63"/>
      <c r="M104" s="63"/>
    </row>
    <row r="105" spans="1:13" s="60" customFormat="1" ht="16.5" customHeight="1">
      <c r="A105" s="267" t="s">
        <v>217</v>
      </c>
      <c r="B105" s="267"/>
      <c r="C105" s="267"/>
      <c r="D105" s="267"/>
      <c r="E105" s="267"/>
      <c r="F105" s="267"/>
      <c r="H105" s="267" t="s">
        <v>217</v>
      </c>
      <c r="I105" s="267"/>
      <c r="J105" s="267"/>
      <c r="K105" s="267"/>
      <c r="L105" s="267"/>
      <c r="M105" s="267"/>
    </row>
    <row r="106" spans="1:13" s="60" customFormat="1" ht="16.5" customHeight="1">
      <c r="A106" s="267"/>
      <c r="B106" s="267"/>
      <c r="C106" s="267"/>
      <c r="D106" s="267"/>
      <c r="E106" s="267"/>
      <c r="F106" s="267"/>
      <c r="H106" s="267"/>
      <c r="I106" s="267"/>
      <c r="J106" s="267"/>
      <c r="K106" s="267"/>
      <c r="L106" s="267"/>
      <c r="M106" s="267"/>
    </row>
    <row r="107" spans="1:13" ht="16.5" customHeight="1">
      <c r="A107" s="268" t="s">
        <v>124</v>
      </c>
      <c r="B107" s="268"/>
      <c r="C107" s="268"/>
      <c r="D107" s="268"/>
      <c r="E107" s="268"/>
      <c r="F107" s="268"/>
      <c r="H107" s="268" t="s">
        <v>124</v>
      </c>
      <c r="I107" s="268"/>
      <c r="J107" s="268"/>
      <c r="K107" s="268"/>
      <c r="L107" s="268"/>
      <c r="M107" s="268"/>
    </row>
    <row r="108" spans="1:13" ht="16.5" customHeight="1">
      <c r="A108" s="268"/>
      <c r="B108" s="268"/>
      <c r="C108" s="268"/>
      <c r="D108" s="268"/>
      <c r="E108" s="268"/>
      <c r="F108" s="268"/>
      <c r="H108" s="268"/>
      <c r="I108" s="268"/>
      <c r="J108" s="268"/>
      <c r="K108" s="268"/>
      <c r="L108" s="268"/>
      <c r="M108" s="268"/>
    </row>
    <row r="109" spans="1:13" ht="16.5" customHeight="1">
      <c r="A109" s="269" t="s">
        <v>125</v>
      </c>
      <c r="B109" s="270">
        <f>入場許可名簿!B22</f>
        <v>0</v>
      </c>
      <c r="C109" s="271"/>
      <c r="D109" s="272"/>
      <c r="E109" s="269" t="s">
        <v>116</v>
      </c>
      <c r="F109" s="276">
        <v>17</v>
      </c>
      <c r="H109" s="269" t="s">
        <v>125</v>
      </c>
      <c r="I109" s="270">
        <f>入場許可名簿!B23</f>
        <v>0</v>
      </c>
      <c r="J109" s="271"/>
      <c r="K109" s="272"/>
      <c r="L109" s="269" t="s">
        <v>116</v>
      </c>
      <c r="M109" s="276">
        <v>18</v>
      </c>
    </row>
    <row r="110" spans="1:13" ht="16.5" customHeight="1">
      <c r="A110" s="269"/>
      <c r="B110" s="273"/>
      <c r="C110" s="274"/>
      <c r="D110" s="275"/>
      <c r="E110" s="269"/>
      <c r="F110" s="276"/>
      <c r="H110" s="269"/>
      <c r="I110" s="273"/>
      <c r="J110" s="274"/>
      <c r="K110" s="275"/>
      <c r="L110" s="269"/>
      <c r="M110" s="276"/>
    </row>
    <row r="111" spans="1:13" ht="16.5" customHeight="1">
      <c r="A111" s="269" t="s">
        <v>126</v>
      </c>
      <c r="B111" s="277">
        <f>入場許可名簿!C22</f>
        <v>0</v>
      </c>
      <c r="C111" s="269" t="s">
        <v>127</v>
      </c>
      <c r="D111" s="278">
        <f>入場許可名簿!D22</f>
        <v>0</v>
      </c>
      <c r="E111" s="278"/>
      <c r="F111" s="278"/>
      <c r="H111" s="269" t="s">
        <v>126</v>
      </c>
      <c r="I111" s="277">
        <f>入場許可名簿!C23</f>
        <v>0</v>
      </c>
      <c r="J111" s="269" t="s">
        <v>127</v>
      </c>
      <c r="K111" s="278">
        <f>入場許可名簿!D23</f>
        <v>0</v>
      </c>
      <c r="L111" s="278"/>
      <c r="M111" s="278"/>
    </row>
    <row r="112" spans="1:13" ht="16.5" customHeight="1">
      <c r="A112" s="269"/>
      <c r="B112" s="277"/>
      <c r="C112" s="269"/>
      <c r="D112" s="278"/>
      <c r="E112" s="278"/>
      <c r="F112" s="278"/>
      <c r="H112" s="269"/>
      <c r="I112" s="277"/>
      <c r="J112" s="269"/>
      <c r="K112" s="278"/>
      <c r="L112" s="278"/>
      <c r="M112" s="278"/>
    </row>
    <row r="113" spans="1:13" ht="16.5" customHeight="1">
      <c r="A113" s="279" t="s">
        <v>218</v>
      </c>
      <c r="B113" s="280"/>
      <c r="C113" s="281"/>
      <c r="D113" s="279" t="s">
        <v>219</v>
      </c>
      <c r="E113" s="280"/>
      <c r="F113" s="281"/>
      <c r="H113" s="279" t="s">
        <v>218</v>
      </c>
      <c r="I113" s="280"/>
      <c r="J113" s="281"/>
      <c r="K113" s="279" t="s">
        <v>219</v>
      </c>
      <c r="L113" s="280"/>
      <c r="M113" s="281"/>
    </row>
    <row r="114" spans="1:13" ht="16.5" customHeight="1">
      <c r="A114" s="282" t="s">
        <v>153</v>
      </c>
      <c r="B114" s="283"/>
      <c r="C114" s="284"/>
      <c r="D114" s="282" t="s">
        <v>153</v>
      </c>
      <c r="E114" s="283"/>
      <c r="F114" s="284"/>
      <c r="H114" s="282" t="s">
        <v>153</v>
      </c>
      <c r="I114" s="283"/>
      <c r="J114" s="284"/>
      <c r="K114" s="282" t="s">
        <v>153</v>
      </c>
      <c r="L114" s="283"/>
      <c r="M114" s="284"/>
    </row>
    <row r="115" spans="1:13" ht="16.5" customHeight="1">
      <c r="A115" s="285"/>
      <c r="B115" s="286"/>
      <c r="C115" s="287"/>
      <c r="D115" s="285"/>
      <c r="E115" s="286"/>
      <c r="F115" s="287"/>
      <c r="H115" s="285"/>
      <c r="I115" s="286"/>
      <c r="J115" s="287"/>
      <c r="K115" s="285"/>
      <c r="L115" s="286"/>
      <c r="M115" s="287"/>
    </row>
    <row r="116" spans="1:13" ht="16.5" customHeight="1">
      <c r="A116" s="288"/>
      <c r="B116" s="289"/>
      <c r="C116" s="290"/>
      <c r="D116" s="288"/>
      <c r="E116" s="289"/>
      <c r="F116" s="290"/>
      <c r="H116" s="288"/>
      <c r="I116" s="289"/>
      <c r="J116" s="290"/>
      <c r="K116" s="288"/>
      <c r="L116" s="289"/>
      <c r="M116" s="290"/>
    </row>
    <row r="117" spans="1:13" ht="16.5" customHeight="1"/>
    <row r="118" spans="1:13" s="60" customFormat="1" ht="16.5" customHeight="1">
      <c r="A118" s="267" t="s">
        <v>217</v>
      </c>
      <c r="B118" s="267"/>
      <c r="C118" s="267"/>
      <c r="D118" s="267"/>
      <c r="E118" s="267"/>
      <c r="F118" s="267"/>
      <c r="H118" s="267" t="s">
        <v>217</v>
      </c>
      <c r="I118" s="267"/>
      <c r="J118" s="267"/>
      <c r="K118" s="267"/>
      <c r="L118" s="267"/>
      <c r="M118" s="267"/>
    </row>
    <row r="119" spans="1:13" s="60" customFormat="1" ht="16.5" customHeight="1">
      <c r="A119" s="267"/>
      <c r="B119" s="267"/>
      <c r="C119" s="267"/>
      <c r="D119" s="267"/>
      <c r="E119" s="267"/>
      <c r="F119" s="267"/>
      <c r="H119" s="267"/>
      <c r="I119" s="267"/>
      <c r="J119" s="267"/>
      <c r="K119" s="267"/>
      <c r="L119" s="267"/>
      <c r="M119" s="267"/>
    </row>
    <row r="120" spans="1:13" ht="16.5" customHeight="1">
      <c r="A120" s="268" t="s">
        <v>124</v>
      </c>
      <c r="B120" s="268"/>
      <c r="C120" s="268"/>
      <c r="D120" s="268"/>
      <c r="E120" s="268"/>
      <c r="F120" s="268"/>
      <c r="H120" s="268" t="s">
        <v>124</v>
      </c>
      <c r="I120" s="268"/>
      <c r="J120" s="268"/>
      <c r="K120" s="268"/>
      <c r="L120" s="268"/>
      <c r="M120" s="268"/>
    </row>
    <row r="121" spans="1:13" ht="16.5" customHeight="1">
      <c r="A121" s="268"/>
      <c r="B121" s="268"/>
      <c r="C121" s="268"/>
      <c r="D121" s="268"/>
      <c r="E121" s="268"/>
      <c r="F121" s="268"/>
      <c r="H121" s="268"/>
      <c r="I121" s="268"/>
      <c r="J121" s="268"/>
      <c r="K121" s="268"/>
      <c r="L121" s="268"/>
      <c r="M121" s="268"/>
    </row>
    <row r="122" spans="1:13" ht="16.5" customHeight="1">
      <c r="A122" s="269" t="s">
        <v>125</v>
      </c>
      <c r="B122" s="270">
        <f>入場許可名簿!B24</f>
        <v>0</v>
      </c>
      <c r="C122" s="271"/>
      <c r="D122" s="272"/>
      <c r="E122" s="269" t="s">
        <v>116</v>
      </c>
      <c r="F122" s="276">
        <v>19</v>
      </c>
      <c r="H122" s="269" t="s">
        <v>125</v>
      </c>
      <c r="I122" s="270">
        <f>入場許可名簿!B25</f>
        <v>0</v>
      </c>
      <c r="J122" s="271"/>
      <c r="K122" s="272"/>
      <c r="L122" s="269" t="s">
        <v>116</v>
      </c>
      <c r="M122" s="276">
        <v>20</v>
      </c>
    </row>
    <row r="123" spans="1:13" ht="16.5" customHeight="1">
      <c r="A123" s="269"/>
      <c r="B123" s="273"/>
      <c r="C123" s="274"/>
      <c r="D123" s="275"/>
      <c r="E123" s="269"/>
      <c r="F123" s="276"/>
      <c r="H123" s="269"/>
      <c r="I123" s="273"/>
      <c r="J123" s="274"/>
      <c r="K123" s="275"/>
      <c r="L123" s="269"/>
      <c r="M123" s="276"/>
    </row>
    <row r="124" spans="1:13" ht="16.5" customHeight="1">
      <c r="A124" s="269" t="s">
        <v>126</v>
      </c>
      <c r="B124" s="277">
        <f>入場許可名簿!C24</f>
        <v>0</v>
      </c>
      <c r="C124" s="269" t="s">
        <v>127</v>
      </c>
      <c r="D124" s="278">
        <f>入場許可名簿!D24</f>
        <v>0</v>
      </c>
      <c r="E124" s="278"/>
      <c r="F124" s="278"/>
      <c r="H124" s="269" t="s">
        <v>126</v>
      </c>
      <c r="I124" s="277">
        <f>入場許可名簿!C25</f>
        <v>0</v>
      </c>
      <c r="J124" s="269" t="s">
        <v>127</v>
      </c>
      <c r="K124" s="278">
        <f>入場許可名簿!D25</f>
        <v>0</v>
      </c>
      <c r="L124" s="278"/>
      <c r="M124" s="278"/>
    </row>
    <row r="125" spans="1:13" ht="16.5" customHeight="1">
      <c r="A125" s="269"/>
      <c r="B125" s="277"/>
      <c r="C125" s="269"/>
      <c r="D125" s="278"/>
      <c r="E125" s="278"/>
      <c r="F125" s="278"/>
      <c r="H125" s="269"/>
      <c r="I125" s="277"/>
      <c r="J125" s="269"/>
      <c r="K125" s="278"/>
      <c r="L125" s="278"/>
      <c r="M125" s="278"/>
    </row>
    <row r="126" spans="1:13" ht="16.5" customHeight="1">
      <c r="A126" s="279" t="s">
        <v>218</v>
      </c>
      <c r="B126" s="280"/>
      <c r="C126" s="281"/>
      <c r="D126" s="279" t="s">
        <v>219</v>
      </c>
      <c r="E126" s="280"/>
      <c r="F126" s="281"/>
      <c r="H126" s="279" t="s">
        <v>218</v>
      </c>
      <c r="I126" s="280"/>
      <c r="J126" s="281"/>
      <c r="K126" s="279" t="s">
        <v>219</v>
      </c>
      <c r="L126" s="280"/>
      <c r="M126" s="281"/>
    </row>
    <row r="127" spans="1:13" ht="16.5" customHeight="1">
      <c r="A127" s="282" t="s">
        <v>153</v>
      </c>
      <c r="B127" s="283"/>
      <c r="C127" s="284"/>
      <c r="D127" s="282" t="s">
        <v>153</v>
      </c>
      <c r="E127" s="283"/>
      <c r="F127" s="284"/>
      <c r="H127" s="282" t="s">
        <v>153</v>
      </c>
      <c r="I127" s="283"/>
      <c r="J127" s="284"/>
      <c r="K127" s="282" t="s">
        <v>153</v>
      </c>
      <c r="L127" s="283"/>
      <c r="M127" s="284"/>
    </row>
    <row r="128" spans="1:13" ht="16.5" customHeight="1">
      <c r="A128" s="285"/>
      <c r="B128" s="286"/>
      <c r="C128" s="287"/>
      <c r="D128" s="285"/>
      <c r="E128" s="286"/>
      <c r="F128" s="287"/>
      <c r="H128" s="285"/>
      <c r="I128" s="286"/>
      <c r="J128" s="287"/>
      <c r="K128" s="285"/>
      <c r="L128" s="286"/>
      <c r="M128" s="287"/>
    </row>
    <row r="129" spans="1:13" ht="16.5" customHeight="1">
      <c r="A129" s="288"/>
      <c r="B129" s="289"/>
      <c r="C129" s="290"/>
      <c r="D129" s="288"/>
      <c r="E129" s="289"/>
      <c r="F129" s="290"/>
      <c r="H129" s="288"/>
      <c r="I129" s="289"/>
      <c r="J129" s="290"/>
      <c r="K129" s="288"/>
      <c r="L129" s="289"/>
      <c r="M129" s="290"/>
    </row>
    <row r="130" spans="1:13" ht="16.5" customHeight="1"/>
    <row r="131" spans="1:13" s="60" customFormat="1" ht="16.5" customHeight="1">
      <c r="A131" s="267" t="s">
        <v>217</v>
      </c>
      <c r="B131" s="267"/>
      <c r="C131" s="267"/>
      <c r="D131" s="267"/>
      <c r="E131" s="267"/>
      <c r="F131" s="267"/>
      <c r="H131" s="267" t="s">
        <v>217</v>
      </c>
      <c r="I131" s="267"/>
      <c r="J131" s="267"/>
      <c r="K131" s="267"/>
      <c r="L131" s="267"/>
      <c r="M131" s="267"/>
    </row>
    <row r="132" spans="1:13" s="60" customFormat="1" ht="16.5" customHeight="1">
      <c r="A132" s="267"/>
      <c r="B132" s="267"/>
      <c r="C132" s="267"/>
      <c r="D132" s="267"/>
      <c r="E132" s="267"/>
      <c r="F132" s="267"/>
      <c r="H132" s="267"/>
      <c r="I132" s="267"/>
      <c r="J132" s="267"/>
      <c r="K132" s="267"/>
      <c r="L132" s="267"/>
      <c r="M132" s="267"/>
    </row>
    <row r="133" spans="1:13" ht="16.5" customHeight="1">
      <c r="A133" s="268" t="s">
        <v>124</v>
      </c>
      <c r="B133" s="268"/>
      <c r="C133" s="268"/>
      <c r="D133" s="268"/>
      <c r="E133" s="268"/>
      <c r="F133" s="268"/>
      <c r="H133" s="268" t="s">
        <v>124</v>
      </c>
      <c r="I133" s="268"/>
      <c r="J133" s="268"/>
      <c r="K133" s="268"/>
      <c r="L133" s="268"/>
      <c r="M133" s="268"/>
    </row>
    <row r="134" spans="1:13" ht="16.5" customHeight="1">
      <c r="A134" s="268"/>
      <c r="B134" s="268"/>
      <c r="C134" s="268"/>
      <c r="D134" s="268"/>
      <c r="E134" s="268"/>
      <c r="F134" s="268"/>
      <c r="H134" s="268"/>
      <c r="I134" s="268"/>
      <c r="J134" s="268"/>
      <c r="K134" s="268"/>
      <c r="L134" s="268"/>
      <c r="M134" s="268"/>
    </row>
    <row r="135" spans="1:13" ht="16.5" customHeight="1">
      <c r="A135" s="269" t="s">
        <v>125</v>
      </c>
      <c r="B135" s="270">
        <f>入場許可名簿!B26</f>
        <v>0</v>
      </c>
      <c r="C135" s="271"/>
      <c r="D135" s="272"/>
      <c r="E135" s="269" t="s">
        <v>116</v>
      </c>
      <c r="F135" s="276">
        <v>21</v>
      </c>
      <c r="H135" s="269" t="s">
        <v>125</v>
      </c>
      <c r="I135" s="270">
        <f>入場許可名簿!B27</f>
        <v>0</v>
      </c>
      <c r="J135" s="271"/>
      <c r="K135" s="272"/>
      <c r="L135" s="269" t="s">
        <v>116</v>
      </c>
      <c r="M135" s="276">
        <v>22</v>
      </c>
    </row>
    <row r="136" spans="1:13" ht="16.5" customHeight="1">
      <c r="A136" s="269"/>
      <c r="B136" s="273"/>
      <c r="C136" s="274"/>
      <c r="D136" s="275"/>
      <c r="E136" s="269"/>
      <c r="F136" s="276"/>
      <c r="H136" s="269"/>
      <c r="I136" s="273"/>
      <c r="J136" s="274"/>
      <c r="K136" s="275"/>
      <c r="L136" s="269"/>
      <c r="M136" s="276"/>
    </row>
    <row r="137" spans="1:13" ht="16.5" customHeight="1">
      <c r="A137" s="269" t="s">
        <v>126</v>
      </c>
      <c r="B137" s="277">
        <f>入場許可名簿!C26</f>
        <v>0</v>
      </c>
      <c r="C137" s="269" t="s">
        <v>127</v>
      </c>
      <c r="D137" s="278">
        <f>入場許可名簿!D26</f>
        <v>0</v>
      </c>
      <c r="E137" s="278"/>
      <c r="F137" s="278"/>
      <c r="H137" s="269" t="s">
        <v>126</v>
      </c>
      <c r="I137" s="277">
        <f>入場許可名簿!C27</f>
        <v>0</v>
      </c>
      <c r="J137" s="269" t="s">
        <v>127</v>
      </c>
      <c r="K137" s="278">
        <f>入場許可名簿!D27</f>
        <v>0</v>
      </c>
      <c r="L137" s="278"/>
      <c r="M137" s="278"/>
    </row>
    <row r="138" spans="1:13" ht="16.5" customHeight="1">
      <c r="A138" s="269"/>
      <c r="B138" s="277"/>
      <c r="C138" s="269"/>
      <c r="D138" s="278"/>
      <c r="E138" s="278"/>
      <c r="F138" s="278"/>
      <c r="H138" s="269"/>
      <c r="I138" s="277"/>
      <c r="J138" s="269"/>
      <c r="K138" s="278"/>
      <c r="L138" s="278"/>
      <c r="M138" s="278"/>
    </row>
    <row r="139" spans="1:13" ht="16.5" customHeight="1">
      <c r="A139" s="279" t="s">
        <v>218</v>
      </c>
      <c r="B139" s="280"/>
      <c r="C139" s="281"/>
      <c r="D139" s="279" t="s">
        <v>219</v>
      </c>
      <c r="E139" s="280"/>
      <c r="F139" s="281"/>
      <c r="H139" s="279" t="s">
        <v>218</v>
      </c>
      <c r="I139" s="280"/>
      <c r="J139" s="281"/>
      <c r="K139" s="279" t="s">
        <v>219</v>
      </c>
      <c r="L139" s="280"/>
      <c r="M139" s="281"/>
    </row>
    <row r="140" spans="1:13" ht="16.5" customHeight="1">
      <c r="A140" s="282" t="s">
        <v>153</v>
      </c>
      <c r="B140" s="283"/>
      <c r="C140" s="284"/>
      <c r="D140" s="282" t="s">
        <v>153</v>
      </c>
      <c r="E140" s="283"/>
      <c r="F140" s="284"/>
      <c r="H140" s="282" t="s">
        <v>153</v>
      </c>
      <c r="I140" s="283"/>
      <c r="J140" s="284"/>
      <c r="K140" s="282" t="s">
        <v>153</v>
      </c>
      <c r="L140" s="283"/>
      <c r="M140" s="284"/>
    </row>
    <row r="141" spans="1:13" ht="16.5" customHeight="1">
      <c r="A141" s="285"/>
      <c r="B141" s="286"/>
      <c r="C141" s="287"/>
      <c r="D141" s="285"/>
      <c r="E141" s="286"/>
      <c r="F141" s="287"/>
      <c r="H141" s="285"/>
      <c r="I141" s="286"/>
      <c r="J141" s="287"/>
      <c r="K141" s="285"/>
      <c r="L141" s="286"/>
      <c r="M141" s="287"/>
    </row>
    <row r="142" spans="1:13" ht="16.5" customHeight="1">
      <c r="A142" s="288"/>
      <c r="B142" s="289"/>
      <c r="C142" s="290"/>
      <c r="D142" s="288"/>
      <c r="E142" s="289"/>
      <c r="F142" s="290"/>
      <c r="H142" s="288"/>
      <c r="I142" s="289"/>
      <c r="J142" s="290"/>
      <c r="K142" s="288"/>
      <c r="L142" s="289"/>
      <c r="M142" s="290"/>
    </row>
    <row r="143" spans="1:13" ht="16.5" customHeight="1"/>
    <row r="144" spans="1:13" s="60" customFormat="1" ht="16.5" customHeight="1">
      <c r="A144" s="267" t="s">
        <v>217</v>
      </c>
      <c r="B144" s="267"/>
      <c r="C144" s="267"/>
      <c r="D144" s="267"/>
      <c r="E144" s="267"/>
      <c r="F144" s="267"/>
      <c r="H144" s="267" t="s">
        <v>217</v>
      </c>
      <c r="I144" s="267"/>
      <c r="J144" s="267"/>
      <c r="K144" s="267"/>
      <c r="L144" s="267"/>
      <c r="M144" s="267"/>
    </row>
    <row r="145" spans="1:13" s="60" customFormat="1" ht="16.5" customHeight="1">
      <c r="A145" s="267"/>
      <c r="B145" s="267"/>
      <c r="C145" s="267"/>
      <c r="D145" s="267"/>
      <c r="E145" s="267"/>
      <c r="F145" s="267"/>
      <c r="H145" s="267"/>
      <c r="I145" s="267"/>
      <c r="J145" s="267"/>
      <c r="K145" s="267"/>
      <c r="L145" s="267"/>
      <c r="M145" s="267"/>
    </row>
    <row r="146" spans="1:13" ht="16.5" customHeight="1">
      <c r="A146" s="268" t="s">
        <v>124</v>
      </c>
      <c r="B146" s="268"/>
      <c r="C146" s="268"/>
      <c r="D146" s="268"/>
      <c r="E146" s="268"/>
      <c r="F146" s="268"/>
      <c r="H146" s="268" t="s">
        <v>124</v>
      </c>
      <c r="I146" s="268"/>
      <c r="J146" s="268"/>
      <c r="K146" s="268"/>
      <c r="L146" s="268"/>
      <c r="M146" s="268"/>
    </row>
    <row r="147" spans="1:13" ht="16.5" customHeight="1">
      <c r="A147" s="268"/>
      <c r="B147" s="268"/>
      <c r="C147" s="268"/>
      <c r="D147" s="268"/>
      <c r="E147" s="268"/>
      <c r="F147" s="268"/>
      <c r="H147" s="268"/>
      <c r="I147" s="268"/>
      <c r="J147" s="268"/>
      <c r="K147" s="268"/>
      <c r="L147" s="268"/>
      <c r="M147" s="268"/>
    </row>
    <row r="148" spans="1:13" ht="16.5" customHeight="1">
      <c r="A148" s="269" t="s">
        <v>125</v>
      </c>
      <c r="B148" s="270">
        <f>入場許可名簿!B28</f>
        <v>0</v>
      </c>
      <c r="C148" s="271"/>
      <c r="D148" s="272"/>
      <c r="E148" s="269" t="s">
        <v>116</v>
      </c>
      <c r="F148" s="276">
        <v>23</v>
      </c>
      <c r="H148" s="269" t="s">
        <v>125</v>
      </c>
      <c r="I148" s="270">
        <f>入場許可名簿!B29</f>
        <v>0</v>
      </c>
      <c r="J148" s="271"/>
      <c r="K148" s="272"/>
      <c r="L148" s="269" t="s">
        <v>116</v>
      </c>
      <c r="M148" s="276">
        <v>24</v>
      </c>
    </row>
    <row r="149" spans="1:13" ht="16.5" customHeight="1">
      <c r="A149" s="269"/>
      <c r="B149" s="273"/>
      <c r="C149" s="274"/>
      <c r="D149" s="275"/>
      <c r="E149" s="269"/>
      <c r="F149" s="276"/>
      <c r="H149" s="269"/>
      <c r="I149" s="273"/>
      <c r="J149" s="274"/>
      <c r="K149" s="275"/>
      <c r="L149" s="269"/>
      <c r="M149" s="276"/>
    </row>
    <row r="150" spans="1:13" ht="16.5" customHeight="1">
      <c r="A150" s="269" t="s">
        <v>126</v>
      </c>
      <c r="B150" s="277">
        <f>入場許可名簿!C28</f>
        <v>0</v>
      </c>
      <c r="C150" s="269" t="s">
        <v>127</v>
      </c>
      <c r="D150" s="278">
        <f>入場許可名簿!D28</f>
        <v>0</v>
      </c>
      <c r="E150" s="278"/>
      <c r="F150" s="278"/>
      <c r="H150" s="269" t="s">
        <v>126</v>
      </c>
      <c r="I150" s="277">
        <f>入場許可名簿!C29</f>
        <v>0</v>
      </c>
      <c r="J150" s="269" t="s">
        <v>127</v>
      </c>
      <c r="K150" s="278">
        <f>入場許可名簿!D29</f>
        <v>0</v>
      </c>
      <c r="L150" s="278"/>
      <c r="M150" s="278"/>
    </row>
    <row r="151" spans="1:13" ht="16.5" customHeight="1">
      <c r="A151" s="269"/>
      <c r="B151" s="277"/>
      <c r="C151" s="269"/>
      <c r="D151" s="278"/>
      <c r="E151" s="278"/>
      <c r="F151" s="278"/>
      <c r="H151" s="269"/>
      <c r="I151" s="277"/>
      <c r="J151" s="269"/>
      <c r="K151" s="278"/>
      <c r="L151" s="278"/>
      <c r="M151" s="278"/>
    </row>
    <row r="152" spans="1:13" ht="16.5" customHeight="1">
      <c r="A152" s="279" t="s">
        <v>218</v>
      </c>
      <c r="B152" s="280"/>
      <c r="C152" s="281"/>
      <c r="D152" s="279" t="s">
        <v>219</v>
      </c>
      <c r="E152" s="280"/>
      <c r="F152" s="281"/>
      <c r="H152" s="279" t="s">
        <v>218</v>
      </c>
      <c r="I152" s="280"/>
      <c r="J152" s="281"/>
      <c r="K152" s="279" t="s">
        <v>219</v>
      </c>
      <c r="L152" s="280"/>
      <c r="M152" s="281"/>
    </row>
    <row r="153" spans="1:13" ht="16.5" customHeight="1">
      <c r="A153" s="282" t="s">
        <v>153</v>
      </c>
      <c r="B153" s="283"/>
      <c r="C153" s="284"/>
      <c r="D153" s="282" t="s">
        <v>153</v>
      </c>
      <c r="E153" s="283"/>
      <c r="F153" s="284"/>
      <c r="H153" s="282" t="s">
        <v>153</v>
      </c>
      <c r="I153" s="283"/>
      <c r="J153" s="284"/>
      <c r="K153" s="282" t="s">
        <v>153</v>
      </c>
      <c r="L153" s="283"/>
      <c r="M153" s="284"/>
    </row>
    <row r="154" spans="1:13" ht="16.5" customHeight="1">
      <c r="A154" s="285"/>
      <c r="B154" s="286"/>
      <c r="C154" s="287"/>
      <c r="D154" s="285"/>
      <c r="E154" s="286"/>
      <c r="F154" s="287"/>
      <c r="H154" s="285"/>
      <c r="I154" s="286"/>
      <c r="J154" s="287"/>
      <c r="K154" s="285"/>
      <c r="L154" s="286"/>
      <c r="M154" s="287"/>
    </row>
    <row r="155" spans="1:13" ht="16.5" customHeight="1">
      <c r="A155" s="288"/>
      <c r="B155" s="289"/>
      <c r="C155" s="290"/>
      <c r="D155" s="288"/>
      <c r="E155" s="289"/>
      <c r="F155" s="290"/>
      <c r="H155" s="288"/>
      <c r="I155" s="289"/>
      <c r="J155" s="290"/>
      <c r="K155" s="288"/>
      <c r="L155" s="289"/>
      <c r="M155" s="290"/>
    </row>
    <row r="156" spans="1:13" ht="16.5" customHeight="1">
      <c r="A156" s="62"/>
      <c r="B156" s="62"/>
      <c r="C156" s="62"/>
      <c r="D156" s="63"/>
      <c r="E156" s="63"/>
      <c r="F156" s="63"/>
      <c r="G156" s="64"/>
      <c r="H156" s="62"/>
      <c r="I156" s="62"/>
      <c r="J156" s="62"/>
      <c r="K156" s="63"/>
      <c r="L156" s="63"/>
      <c r="M156" s="63"/>
    </row>
    <row r="157" spans="1:13" s="60" customFormat="1" ht="16.5" customHeight="1">
      <c r="A157" s="267" t="s">
        <v>217</v>
      </c>
      <c r="B157" s="267"/>
      <c r="C157" s="267"/>
      <c r="D157" s="267"/>
      <c r="E157" s="267"/>
      <c r="F157" s="267"/>
      <c r="H157" s="267" t="s">
        <v>217</v>
      </c>
      <c r="I157" s="267"/>
      <c r="J157" s="267"/>
      <c r="K157" s="267"/>
      <c r="L157" s="267"/>
      <c r="M157" s="267"/>
    </row>
    <row r="158" spans="1:13" s="60" customFormat="1" ht="16.5" customHeight="1">
      <c r="A158" s="267"/>
      <c r="B158" s="267"/>
      <c r="C158" s="267"/>
      <c r="D158" s="267"/>
      <c r="E158" s="267"/>
      <c r="F158" s="267"/>
      <c r="H158" s="267"/>
      <c r="I158" s="267"/>
      <c r="J158" s="267"/>
      <c r="K158" s="267"/>
      <c r="L158" s="267"/>
      <c r="M158" s="267"/>
    </row>
    <row r="159" spans="1:13" ht="16.5" customHeight="1">
      <c r="A159" s="268" t="s">
        <v>124</v>
      </c>
      <c r="B159" s="268"/>
      <c r="C159" s="268"/>
      <c r="D159" s="268"/>
      <c r="E159" s="268"/>
      <c r="F159" s="268"/>
      <c r="H159" s="268" t="s">
        <v>124</v>
      </c>
      <c r="I159" s="268"/>
      <c r="J159" s="268"/>
      <c r="K159" s="268"/>
      <c r="L159" s="268"/>
      <c r="M159" s="268"/>
    </row>
    <row r="160" spans="1:13" ht="16.5" customHeight="1">
      <c r="A160" s="268"/>
      <c r="B160" s="268"/>
      <c r="C160" s="268"/>
      <c r="D160" s="268"/>
      <c r="E160" s="268"/>
      <c r="F160" s="268"/>
      <c r="H160" s="268"/>
      <c r="I160" s="268"/>
      <c r="J160" s="268"/>
      <c r="K160" s="268"/>
      <c r="L160" s="268"/>
      <c r="M160" s="268"/>
    </row>
    <row r="161" spans="1:13" ht="16.5" customHeight="1">
      <c r="A161" s="269" t="s">
        <v>125</v>
      </c>
      <c r="B161" s="270">
        <f>入場許可名簿!B30</f>
        <v>0</v>
      </c>
      <c r="C161" s="271"/>
      <c r="D161" s="272"/>
      <c r="E161" s="269" t="s">
        <v>116</v>
      </c>
      <c r="F161" s="276">
        <v>25</v>
      </c>
      <c r="H161" s="269" t="s">
        <v>125</v>
      </c>
      <c r="I161" s="270">
        <f>入場許可名簿!B31</f>
        <v>0</v>
      </c>
      <c r="J161" s="271"/>
      <c r="K161" s="272"/>
      <c r="L161" s="269" t="s">
        <v>116</v>
      </c>
      <c r="M161" s="276">
        <v>26</v>
      </c>
    </row>
    <row r="162" spans="1:13" ht="16.5" customHeight="1">
      <c r="A162" s="269"/>
      <c r="B162" s="273"/>
      <c r="C162" s="274"/>
      <c r="D162" s="275"/>
      <c r="E162" s="269"/>
      <c r="F162" s="276"/>
      <c r="H162" s="269"/>
      <c r="I162" s="273"/>
      <c r="J162" s="274"/>
      <c r="K162" s="275"/>
      <c r="L162" s="269"/>
      <c r="M162" s="276"/>
    </row>
    <row r="163" spans="1:13" ht="16.5" customHeight="1">
      <c r="A163" s="269" t="s">
        <v>126</v>
      </c>
      <c r="B163" s="277">
        <f>入場許可名簿!C30</f>
        <v>0</v>
      </c>
      <c r="C163" s="269" t="s">
        <v>127</v>
      </c>
      <c r="D163" s="278">
        <f>入場許可名簿!D30</f>
        <v>0</v>
      </c>
      <c r="E163" s="278"/>
      <c r="F163" s="278"/>
      <c r="H163" s="269" t="s">
        <v>126</v>
      </c>
      <c r="I163" s="277">
        <f>入場許可名簿!C31</f>
        <v>0</v>
      </c>
      <c r="J163" s="269" t="s">
        <v>127</v>
      </c>
      <c r="K163" s="278">
        <f>入場許可名簿!D31</f>
        <v>0</v>
      </c>
      <c r="L163" s="278"/>
      <c r="M163" s="278"/>
    </row>
    <row r="164" spans="1:13" ht="16.5" customHeight="1">
      <c r="A164" s="269"/>
      <c r="B164" s="277"/>
      <c r="C164" s="269"/>
      <c r="D164" s="278"/>
      <c r="E164" s="278"/>
      <c r="F164" s="278"/>
      <c r="H164" s="269"/>
      <c r="I164" s="277"/>
      <c r="J164" s="269"/>
      <c r="K164" s="278"/>
      <c r="L164" s="278"/>
      <c r="M164" s="278"/>
    </row>
    <row r="165" spans="1:13" ht="16.5" customHeight="1">
      <c r="A165" s="279" t="s">
        <v>218</v>
      </c>
      <c r="B165" s="280"/>
      <c r="C165" s="281"/>
      <c r="D165" s="279" t="s">
        <v>219</v>
      </c>
      <c r="E165" s="280"/>
      <c r="F165" s="281"/>
      <c r="H165" s="279" t="s">
        <v>218</v>
      </c>
      <c r="I165" s="280"/>
      <c r="J165" s="281"/>
      <c r="K165" s="279" t="s">
        <v>219</v>
      </c>
      <c r="L165" s="280"/>
      <c r="M165" s="281"/>
    </row>
    <row r="166" spans="1:13" ht="16.5" customHeight="1">
      <c r="A166" s="282" t="s">
        <v>153</v>
      </c>
      <c r="B166" s="283"/>
      <c r="C166" s="284"/>
      <c r="D166" s="282" t="s">
        <v>153</v>
      </c>
      <c r="E166" s="283"/>
      <c r="F166" s="284"/>
      <c r="H166" s="282" t="s">
        <v>153</v>
      </c>
      <c r="I166" s="283"/>
      <c r="J166" s="284"/>
      <c r="K166" s="282" t="s">
        <v>153</v>
      </c>
      <c r="L166" s="283"/>
      <c r="M166" s="284"/>
    </row>
    <row r="167" spans="1:13" ht="16.5" customHeight="1">
      <c r="A167" s="285"/>
      <c r="B167" s="286"/>
      <c r="C167" s="287"/>
      <c r="D167" s="285"/>
      <c r="E167" s="286"/>
      <c r="F167" s="287"/>
      <c r="H167" s="285"/>
      <c r="I167" s="286"/>
      <c r="J167" s="287"/>
      <c r="K167" s="285"/>
      <c r="L167" s="286"/>
      <c r="M167" s="287"/>
    </row>
    <row r="168" spans="1:13" ht="16.5" customHeight="1">
      <c r="A168" s="288"/>
      <c r="B168" s="289"/>
      <c r="C168" s="290"/>
      <c r="D168" s="288"/>
      <c r="E168" s="289"/>
      <c r="F168" s="290"/>
      <c r="H168" s="288"/>
      <c r="I168" s="289"/>
      <c r="J168" s="290"/>
      <c r="K168" s="288"/>
      <c r="L168" s="289"/>
      <c r="M168" s="290"/>
    </row>
    <row r="169" spans="1:13" ht="16.5" customHeight="1"/>
    <row r="170" spans="1:13" s="60" customFormat="1" ht="16.5" customHeight="1">
      <c r="A170" s="267" t="s">
        <v>217</v>
      </c>
      <c r="B170" s="267"/>
      <c r="C170" s="267"/>
      <c r="D170" s="267"/>
      <c r="E170" s="267"/>
      <c r="F170" s="267"/>
      <c r="H170" s="267" t="s">
        <v>217</v>
      </c>
      <c r="I170" s="267"/>
      <c r="J170" s="267"/>
      <c r="K170" s="267"/>
      <c r="L170" s="267"/>
      <c r="M170" s="267"/>
    </row>
    <row r="171" spans="1:13" s="60" customFormat="1" ht="16.5" customHeight="1">
      <c r="A171" s="267"/>
      <c r="B171" s="267"/>
      <c r="C171" s="267"/>
      <c r="D171" s="267"/>
      <c r="E171" s="267"/>
      <c r="F171" s="267"/>
      <c r="H171" s="267"/>
      <c r="I171" s="267"/>
      <c r="J171" s="267"/>
      <c r="K171" s="267"/>
      <c r="L171" s="267"/>
      <c r="M171" s="267"/>
    </row>
    <row r="172" spans="1:13" ht="16.5" customHeight="1">
      <c r="A172" s="268" t="s">
        <v>124</v>
      </c>
      <c r="B172" s="268"/>
      <c r="C172" s="268"/>
      <c r="D172" s="268"/>
      <c r="E172" s="268"/>
      <c r="F172" s="268"/>
      <c r="H172" s="268" t="s">
        <v>124</v>
      </c>
      <c r="I172" s="268"/>
      <c r="J172" s="268"/>
      <c r="K172" s="268"/>
      <c r="L172" s="268"/>
      <c r="M172" s="268"/>
    </row>
    <row r="173" spans="1:13" ht="16.5" customHeight="1">
      <c r="A173" s="268"/>
      <c r="B173" s="268"/>
      <c r="C173" s="268"/>
      <c r="D173" s="268"/>
      <c r="E173" s="268"/>
      <c r="F173" s="268"/>
      <c r="H173" s="268"/>
      <c r="I173" s="268"/>
      <c r="J173" s="268"/>
      <c r="K173" s="268"/>
      <c r="L173" s="268"/>
      <c r="M173" s="268"/>
    </row>
    <row r="174" spans="1:13" ht="16.5" customHeight="1">
      <c r="A174" s="269" t="s">
        <v>125</v>
      </c>
      <c r="B174" s="270">
        <f>入場許可名簿!B32</f>
        <v>0</v>
      </c>
      <c r="C174" s="271"/>
      <c r="D174" s="272"/>
      <c r="E174" s="269" t="s">
        <v>116</v>
      </c>
      <c r="F174" s="276">
        <v>27</v>
      </c>
      <c r="H174" s="269" t="s">
        <v>125</v>
      </c>
      <c r="I174" s="270">
        <f>入場許可名簿!B33</f>
        <v>0</v>
      </c>
      <c r="J174" s="271"/>
      <c r="K174" s="272"/>
      <c r="L174" s="269" t="s">
        <v>116</v>
      </c>
      <c r="M174" s="276">
        <v>28</v>
      </c>
    </row>
    <row r="175" spans="1:13" ht="16.5" customHeight="1">
      <c r="A175" s="269"/>
      <c r="B175" s="273"/>
      <c r="C175" s="274"/>
      <c r="D175" s="275"/>
      <c r="E175" s="269"/>
      <c r="F175" s="276"/>
      <c r="H175" s="269"/>
      <c r="I175" s="273"/>
      <c r="J175" s="274"/>
      <c r="K175" s="275"/>
      <c r="L175" s="269"/>
      <c r="M175" s="276"/>
    </row>
    <row r="176" spans="1:13" ht="16.5" customHeight="1">
      <c r="A176" s="269" t="s">
        <v>126</v>
      </c>
      <c r="B176" s="277">
        <f>入場許可名簿!C32</f>
        <v>0</v>
      </c>
      <c r="C176" s="269" t="s">
        <v>127</v>
      </c>
      <c r="D176" s="278">
        <f>入場許可名簿!D32</f>
        <v>0</v>
      </c>
      <c r="E176" s="278"/>
      <c r="F176" s="278"/>
      <c r="H176" s="269" t="s">
        <v>126</v>
      </c>
      <c r="I176" s="277">
        <f>入場許可名簿!C33</f>
        <v>0</v>
      </c>
      <c r="J176" s="269" t="s">
        <v>127</v>
      </c>
      <c r="K176" s="278">
        <f>入場許可名簿!D33</f>
        <v>0</v>
      </c>
      <c r="L176" s="278"/>
      <c r="M176" s="278"/>
    </row>
    <row r="177" spans="1:13" ht="16.5" customHeight="1">
      <c r="A177" s="269"/>
      <c r="B177" s="277"/>
      <c r="C177" s="269"/>
      <c r="D177" s="278"/>
      <c r="E177" s="278"/>
      <c r="F177" s="278"/>
      <c r="H177" s="269"/>
      <c r="I177" s="277"/>
      <c r="J177" s="269"/>
      <c r="K177" s="278"/>
      <c r="L177" s="278"/>
      <c r="M177" s="278"/>
    </row>
    <row r="178" spans="1:13" ht="16.5" customHeight="1">
      <c r="A178" s="279" t="s">
        <v>218</v>
      </c>
      <c r="B178" s="280"/>
      <c r="C178" s="281"/>
      <c r="D178" s="279" t="s">
        <v>219</v>
      </c>
      <c r="E178" s="280"/>
      <c r="F178" s="281"/>
      <c r="H178" s="279" t="s">
        <v>218</v>
      </c>
      <c r="I178" s="280"/>
      <c r="J178" s="281"/>
      <c r="K178" s="279" t="s">
        <v>219</v>
      </c>
      <c r="L178" s="280"/>
      <c r="M178" s="281"/>
    </row>
    <row r="179" spans="1:13" ht="16.5" customHeight="1">
      <c r="A179" s="282" t="s">
        <v>153</v>
      </c>
      <c r="B179" s="283"/>
      <c r="C179" s="284"/>
      <c r="D179" s="282" t="s">
        <v>153</v>
      </c>
      <c r="E179" s="283"/>
      <c r="F179" s="284"/>
      <c r="H179" s="282" t="s">
        <v>153</v>
      </c>
      <c r="I179" s="283"/>
      <c r="J179" s="284"/>
      <c r="K179" s="282" t="s">
        <v>153</v>
      </c>
      <c r="L179" s="283"/>
      <c r="M179" s="284"/>
    </row>
    <row r="180" spans="1:13" ht="16.5" customHeight="1">
      <c r="A180" s="285"/>
      <c r="B180" s="286"/>
      <c r="C180" s="287"/>
      <c r="D180" s="285"/>
      <c r="E180" s="286"/>
      <c r="F180" s="287"/>
      <c r="H180" s="285"/>
      <c r="I180" s="286"/>
      <c r="J180" s="287"/>
      <c r="K180" s="285"/>
      <c r="L180" s="286"/>
      <c r="M180" s="287"/>
    </row>
    <row r="181" spans="1:13" ht="16.5" customHeight="1">
      <c r="A181" s="288"/>
      <c r="B181" s="289"/>
      <c r="C181" s="290"/>
      <c r="D181" s="288"/>
      <c r="E181" s="289"/>
      <c r="F181" s="290"/>
      <c r="H181" s="288"/>
      <c r="I181" s="289"/>
      <c r="J181" s="290"/>
      <c r="K181" s="288"/>
      <c r="L181" s="289"/>
      <c r="M181" s="290"/>
    </row>
    <row r="182" spans="1:13" ht="16.5" customHeight="1"/>
    <row r="183" spans="1:13" s="60" customFormat="1" ht="16.5" customHeight="1">
      <c r="A183" s="267" t="s">
        <v>217</v>
      </c>
      <c r="B183" s="267"/>
      <c r="C183" s="267"/>
      <c r="D183" s="267"/>
      <c r="E183" s="267"/>
      <c r="F183" s="267"/>
      <c r="H183" s="267" t="s">
        <v>217</v>
      </c>
      <c r="I183" s="267"/>
      <c r="J183" s="267"/>
      <c r="K183" s="267"/>
      <c r="L183" s="267"/>
      <c r="M183" s="267"/>
    </row>
    <row r="184" spans="1:13" s="60" customFormat="1" ht="16.5" customHeight="1">
      <c r="A184" s="267"/>
      <c r="B184" s="267"/>
      <c r="C184" s="267"/>
      <c r="D184" s="267"/>
      <c r="E184" s="267"/>
      <c r="F184" s="267"/>
      <c r="H184" s="267"/>
      <c r="I184" s="267"/>
      <c r="J184" s="267"/>
      <c r="K184" s="267"/>
      <c r="L184" s="267"/>
      <c r="M184" s="267"/>
    </row>
    <row r="185" spans="1:13" ht="16.5" customHeight="1">
      <c r="A185" s="268" t="s">
        <v>124</v>
      </c>
      <c r="B185" s="268"/>
      <c r="C185" s="268"/>
      <c r="D185" s="268"/>
      <c r="E185" s="268"/>
      <c r="F185" s="268"/>
      <c r="H185" s="268" t="s">
        <v>124</v>
      </c>
      <c r="I185" s="268"/>
      <c r="J185" s="268"/>
      <c r="K185" s="268"/>
      <c r="L185" s="268"/>
      <c r="M185" s="268"/>
    </row>
    <row r="186" spans="1:13" ht="16.5" customHeight="1">
      <c r="A186" s="268"/>
      <c r="B186" s="268"/>
      <c r="C186" s="268"/>
      <c r="D186" s="268"/>
      <c r="E186" s="268"/>
      <c r="F186" s="268"/>
      <c r="H186" s="268"/>
      <c r="I186" s="268"/>
      <c r="J186" s="268"/>
      <c r="K186" s="268"/>
      <c r="L186" s="268"/>
      <c r="M186" s="268"/>
    </row>
    <row r="187" spans="1:13" ht="16.5" customHeight="1">
      <c r="A187" s="269" t="s">
        <v>125</v>
      </c>
      <c r="B187" s="270">
        <f>入場許可名簿!B34</f>
        <v>0</v>
      </c>
      <c r="C187" s="271"/>
      <c r="D187" s="272"/>
      <c r="E187" s="269" t="s">
        <v>116</v>
      </c>
      <c r="F187" s="276">
        <v>29</v>
      </c>
      <c r="H187" s="269" t="s">
        <v>125</v>
      </c>
      <c r="I187" s="270">
        <f>入場許可名簿!B35</f>
        <v>0</v>
      </c>
      <c r="J187" s="271"/>
      <c r="K187" s="272"/>
      <c r="L187" s="269" t="s">
        <v>116</v>
      </c>
      <c r="M187" s="276">
        <v>30</v>
      </c>
    </row>
    <row r="188" spans="1:13" ht="16.5" customHeight="1">
      <c r="A188" s="269"/>
      <c r="B188" s="273"/>
      <c r="C188" s="274"/>
      <c r="D188" s="275"/>
      <c r="E188" s="269"/>
      <c r="F188" s="276"/>
      <c r="H188" s="269"/>
      <c r="I188" s="273"/>
      <c r="J188" s="274"/>
      <c r="K188" s="275"/>
      <c r="L188" s="269"/>
      <c r="M188" s="276"/>
    </row>
    <row r="189" spans="1:13" ht="16.5" customHeight="1">
      <c r="A189" s="269" t="s">
        <v>126</v>
      </c>
      <c r="B189" s="277">
        <f>入場許可名簿!C34</f>
        <v>0</v>
      </c>
      <c r="C189" s="269" t="s">
        <v>127</v>
      </c>
      <c r="D189" s="278">
        <f>入場許可名簿!D34</f>
        <v>0</v>
      </c>
      <c r="E189" s="278"/>
      <c r="F189" s="278"/>
      <c r="H189" s="269" t="s">
        <v>126</v>
      </c>
      <c r="I189" s="277">
        <f>入場許可名簿!C35</f>
        <v>0</v>
      </c>
      <c r="J189" s="269" t="s">
        <v>127</v>
      </c>
      <c r="K189" s="278">
        <f>入場許可名簿!D35</f>
        <v>0</v>
      </c>
      <c r="L189" s="278"/>
      <c r="M189" s="278"/>
    </row>
    <row r="190" spans="1:13" ht="16.5" customHeight="1">
      <c r="A190" s="269"/>
      <c r="B190" s="277"/>
      <c r="C190" s="269"/>
      <c r="D190" s="278"/>
      <c r="E190" s="278"/>
      <c r="F190" s="278"/>
      <c r="H190" s="269"/>
      <c r="I190" s="277"/>
      <c r="J190" s="269"/>
      <c r="K190" s="278"/>
      <c r="L190" s="278"/>
      <c r="M190" s="278"/>
    </row>
    <row r="191" spans="1:13" ht="16.5" customHeight="1">
      <c r="A191" s="279" t="s">
        <v>218</v>
      </c>
      <c r="B191" s="280"/>
      <c r="C191" s="281"/>
      <c r="D191" s="279" t="s">
        <v>219</v>
      </c>
      <c r="E191" s="280"/>
      <c r="F191" s="281"/>
      <c r="H191" s="279" t="s">
        <v>218</v>
      </c>
      <c r="I191" s="280"/>
      <c r="J191" s="281"/>
      <c r="K191" s="279" t="s">
        <v>219</v>
      </c>
      <c r="L191" s="280"/>
      <c r="M191" s="281"/>
    </row>
    <row r="192" spans="1:13" ht="16.5" customHeight="1">
      <c r="A192" s="282" t="s">
        <v>153</v>
      </c>
      <c r="B192" s="283"/>
      <c r="C192" s="284"/>
      <c r="D192" s="282" t="s">
        <v>153</v>
      </c>
      <c r="E192" s="283"/>
      <c r="F192" s="284"/>
      <c r="H192" s="282" t="s">
        <v>153</v>
      </c>
      <c r="I192" s="283"/>
      <c r="J192" s="284"/>
      <c r="K192" s="282" t="s">
        <v>153</v>
      </c>
      <c r="L192" s="283"/>
      <c r="M192" s="284"/>
    </row>
    <row r="193" spans="1:13" ht="16.5" customHeight="1">
      <c r="A193" s="285"/>
      <c r="B193" s="286"/>
      <c r="C193" s="287"/>
      <c r="D193" s="285"/>
      <c r="E193" s="286"/>
      <c r="F193" s="287"/>
      <c r="H193" s="285"/>
      <c r="I193" s="286"/>
      <c r="J193" s="287"/>
      <c r="K193" s="285"/>
      <c r="L193" s="286"/>
      <c r="M193" s="287"/>
    </row>
    <row r="194" spans="1:13" ht="16.5" customHeight="1">
      <c r="A194" s="288"/>
      <c r="B194" s="289"/>
      <c r="C194" s="290"/>
      <c r="D194" s="288"/>
      <c r="E194" s="289"/>
      <c r="F194" s="290"/>
      <c r="H194" s="288"/>
      <c r="I194" s="289"/>
      <c r="J194" s="290"/>
      <c r="K194" s="288"/>
      <c r="L194" s="289"/>
      <c r="M194" s="290"/>
    </row>
    <row r="195" spans="1:13" ht="16.5" customHeight="1"/>
    <row r="196" spans="1:13" s="60" customFormat="1" ht="16.5" customHeight="1">
      <c r="A196" s="267" t="s">
        <v>217</v>
      </c>
      <c r="B196" s="267"/>
      <c r="C196" s="267"/>
      <c r="D196" s="267"/>
      <c r="E196" s="267"/>
      <c r="F196" s="267"/>
      <c r="H196" s="267" t="s">
        <v>217</v>
      </c>
      <c r="I196" s="267"/>
      <c r="J196" s="267"/>
      <c r="K196" s="267"/>
      <c r="L196" s="267"/>
      <c r="M196" s="267"/>
    </row>
    <row r="197" spans="1:13" s="60" customFormat="1" ht="16.5" customHeight="1">
      <c r="A197" s="267"/>
      <c r="B197" s="267"/>
      <c r="C197" s="267"/>
      <c r="D197" s="267"/>
      <c r="E197" s="267"/>
      <c r="F197" s="267"/>
      <c r="H197" s="267"/>
      <c r="I197" s="267"/>
      <c r="J197" s="267"/>
      <c r="K197" s="267"/>
      <c r="L197" s="267"/>
      <c r="M197" s="267"/>
    </row>
    <row r="198" spans="1:13" ht="16.5" customHeight="1">
      <c r="A198" s="268" t="s">
        <v>124</v>
      </c>
      <c r="B198" s="268"/>
      <c r="C198" s="268"/>
      <c r="D198" s="268"/>
      <c r="E198" s="268"/>
      <c r="F198" s="268"/>
      <c r="H198" s="268" t="s">
        <v>124</v>
      </c>
      <c r="I198" s="268"/>
      <c r="J198" s="268"/>
      <c r="K198" s="268"/>
      <c r="L198" s="268"/>
      <c r="M198" s="268"/>
    </row>
    <row r="199" spans="1:13" ht="16.5" customHeight="1">
      <c r="A199" s="268"/>
      <c r="B199" s="268"/>
      <c r="C199" s="268"/>
      <c r="D199" s="268"/>
      <c r="E199" s="268"/>
      <c r="F199" s="268"/>
      <c r="H199" s="268"/>
      <c r="I199" s="268"/>
      <c r="J199" s="268"/>
      <c r="K199" s="268"/>
      <c r="L199" s="268"/>
      <c r="M199" s="268"/>
    </row>
    <row r="200" spans="1:13" ht="16.5" customHeight="1">
      <c r="A200" s="269" t="s">
        <v>125</v>
      </c>
      <c r="B200" s="270">
        <f>入場許可名簿!B36</f>
        <v>0</v>
      </c>
      <c r="C200" s="271"/>
      <c r="D200" s="272"/>
      <c r="E200" s="269" t="s">
        <v>116</v>
      </c>
      <c r="F200" s="276">
        <v>31</v>
      </c>
      <c r="H200" s="269" t="s">
        <v>125</v>
      </c>
      <c r="I200" s="270">
        <f>入場許可名簿!B37</f>
        <v>0</v>
      </c>
      <c r="J200" s="271"/>
      <c r="K200" s="272"/>
      <c r="L200" s="269" t="s">
        <v>116</v>
      </c>
      <c r="M200" s="276">
        <v>32</v>
      </c>
    </row>
    <row r="201" spans="1:13" ht="16.5" customHeight="1">
      <c r="A201" s="269"/>
      <c r="B201" s="273"/>
      <c r="C201" s="274"/>
      <c r="D201" s="275"/>
      <c r="E201" s="269"/>
      <c r="F201" s="276"/>
      <c r="H201" s="269"/>
      <c r="I201" s="273"/>
      <c r="J201" s="274"/>
      <c r="K201" s="275"/>
      <c r="L201" s="269"/>
      <c r="M201" s="276"/>
    </row>
    <row r="202" spans="1:13" ht="16.5" customHeight="1">
      <c r="A202" s="269" t="s">
        <v>126</v>
      </c>
      <c r="B202" s="277">
        <f>入場許可名簿!C36</f>
        <v>0</v>
      </c>
      <c r="C202" s="269" t="s">
        <v>127</v>
      </c>
      <c r="D202" s="278">
        <f>入場許可名簿!D36</f>
        <v>0</v>
      </c>
      <c r="E202" s="278"/>
      <c r="F202" s="278"/>
      <c r="H202" s="269" t="s">
        <v>126</v>
      </c>
      <c r="I202" s="277">
        <f>入場許可名簿!C37</f>
        <v>0</v>
      </c>
      <c r="J202" s="269" t="s">
        <v>127</v>
      </c>
      <c r="K202" s="278">
        <f>入場許可名簿!D37</f>
        <v>0</v>
      </c>
      <c r="L202" s="278"/>
      <c r="M202" s="278"/>
    </row>
    <row r="203" spans="1:13" ht="16.5" customHeight="1">
      <c r="A203" s="269"/>
      <c r="B203" s="277"/>
      <c r="C203" s="269"/>
      <c r="D203" s="278"/>
      <c r="E203" s="278"/>
      <c r="F203" s="278"/>
      <c r="H203" s="269"/>
      <c r="I203" s="277"/>
      <c r="J203" s="269"/>
      <c r="K203" s="278"/>
      <c r="L203" s="278"/>
      <c r="M203" s="278"/>
    </row>
    <row r="204" spans="1:13" ht="16.5" customHeight="1">
      <c r="A204" s="279" t="s">
        <v>218</v>
      </c>
      <c r="B204" s="280"/>
      <c r="C204" s="281"/>
      <c r="D204" s="279" t="s">
        <v>219</v>
      </c>
      <c r="E204" s="280"/>
      <c r="F204" s="281"/>
      <c r="H204" s="279" t="s">
        <v>218</v>
      </c>
      <c r="I204" s="280"/>
      <c r="J204" s="281"/>
      <c r="K204" s="279" t="s">
        <v>219</v>
      </c>
      <c r="L204" s="280"/>
      <c r="M204" s="281"/>
    </row>
    <row r="205" spans="1:13" ht="16.5" customHeight="1">
      <c r="A205" s="282" t="s">
        <v>153</v>
      </c>
      <c r="B205" s="283"/>
      <c r="C205" s="284"/>
      <c r="D205" s="282" t="s">
        <v>153</v>
      </c>
      <c r="E205" s="283"/>
      <c r="F205" s="284"/>
      <c r="H205" s="282" t="s">
        <v>153</v>
      </c>
      <c r="I205" s="283"/>
      <c r="J205" s="284"/>
      <c r="K205" s="282" t="s">
        <v>153</v>
      </c>
      <c r="L205" s="283"/>
      <c r="M205" s="284"/>
    </row>
    <row r="206" spans="1:13" ht="16.5" customHeight="1">
      <c r="A206" s="285"/>
      <c r="B206" s="286"/>
      <c r="C206" s="287"/>
      <c r="D206" s="285"/>
      <c r="E206" s="286"/>
      <c r="F206" s="287"/>
      <c r="H206" s="285"/>
      <c r="I206" s="286"/>
      <c r="J206" s="287"/>
      <c r="K206" s="285"/>
      <c r="L206" s="286"/>
      <c r="M206" s="287"/>
    </row>
    <row r="207" spans="1:13" ht="16.5" customHeight="1">
      <c r="A207" s="288"/>
      <c r="B207" s="289"/>
      <c r="C207" s="290"/>
      <c r="D207" s="288"/>
      <c r="E207" s="289"/>
      <c r="F207" s="290"/>
      <c r="H207" s="288"/>
      <c r="I207" s="289"/>
      <c r="J207" s="290"/>
      <c r="K207" s="288"/>
      <c r="L207" s="289"/>
      <c r="M207" s="290"/>
    </row>
    <row r="208" spans="1:13" s="64" customFormat="1" ht="16.5" customHeight="1">
      <c r="A208" s="62"/>
      <c r="B208" s="62"/>
      <c r="C208" s="62"/>
      <c r="D208" s="63"/>
      <c r="E208" s="63"/>
      <c r="F208" s="63"/>
      <c r="H208" s="62"/>
      <c r="I208" s="62"/>
      <c r="J208" s="62"/>
      <c r="K208" s="63"/>
      <c r="L208" s="63"/>
      <c r="M208" s="63"/>
    </row>
    <row r="209" spans="1:13" s="60" customFormat="1" ht="16.5" customHeight="1">
      <c r="A209" s="267" t="s">
        <v>217</v>
      </c>
      <c r="B209" s="267"/>
      <c r="C209" s="267"/>
      <c r="D209" s="267"/>
      <c r="E209" s="267"/>
      <c r="F209" s="267"/>
      <c r="H209" s="267" t="s">
        <v>217</v>
      </c>
      <c r="I209" s="267"/>
      <c r="J209" s="267"/>
      <c r="K209" s="267"/>
      <c r="L209" s="267"/>
      <c r="M209" s="267"/>
    </row>
    <row r="210" spans="1:13" s="60" customFormat="1" ht="16.5" customHeight="1">
      <c r="A210" s="267"/>
      <c r="B210" s="267"/>
      <c r="C210" s="267"/>
      <c r="D210" s="267"/>
      <c r="E210" s="267"/>
      <c r="F210" s="267"/>
      <c r="H210" s="267"/>
      <c r="I210" s="267"/>
      <c r="J210" s="267"/>
      <c r="K210" s="267"/>
      <c r="L210" s="267"/>
      <c r="M210" s="267"/>
    </row>
    <row r="211" spans="1:13" ht="16.5" customHeight="1">
      <c r="A211" s="268" t="s">
        <v>124</v>
      </c>
      <c r="B211" s="268"/>
      <c r="C211" s="268"/>
      <c r="D211" s="268"/>
      <c r="E211" s="268"/>
      <c r="F211" s="268"/>
      <c r="H211" s="268" t="s">
        <v>124</v>
      </c>
      <c r="I211" s="268"/>
      <c r="J211" s="268"/>
      <c r="K211" s="268"/>
      <c r="L211" s="268"/>
      <c r="M211" s="268"/>
    </row>
    <row r="212" spans="1:13" ht="16.5" customHeight="1">
      <c r="A212" s="268"/>
      <c r="B212" s="268"/>
      <c r="C212" s="268"/>
      <c r="D212" s="268"/>
      <c r="E212" s="268"/>
      <c r="F212" s="268"/>
      <c r="H212" s="268"/>
      <c r="I212" s="268"/>
      <c r="J212" s="268"/>
      <c r="K212" s="268"/>
      <c r="L212" s="268"/>
      <c r="M212" s="268"/>
    </row>
    <row r="213" spans="1:13" ht="16.5" customHeight="1">
      <c r="A213" s="269" t="s">
        <v>125</v>
      </c>
      <c r="B213" s="270">
        <f>入場許可名簿!B38</f>
        <v>0</v>
      </c>
      <c r="C213" s="271"/>
      <c r="D213" s="272"/>
      <c r="E213" s="269" t="s">
        <v>116</v>
      </c>
      <c r="F213" s="276">
        <v>33</v>
      </c>
      <c r="H213" s="269" t="s">
        <v>125</v>
      </c>
      <c r="I213" s="270">
        <f>入場許可名簿!B39</f>
        <v>0</v>
      </c>
      <c r="J213" s="271"/>
      <c r="K213" s="272"/>
      <c r="L213" s="269" t="s">
        <v>116</v>
      </c>
      <c r="M213" s="276">
        <v>34</v>
      </c>
    </row>
    <row r="214" spans="1:13" ht="16.5" customHeight="1">
      <c r="A214" s="269"/>
      <c r="B214" s="273"/>
      <c r="C214" s="274"/>
      <c r="D214" s="275"/>
      <c r="E214" s="269"/>
      <c r="F214" s="276"/>
      <c r="H214" s="269"/>
      <c r="I214" s="273"/>
      <c r="J214" s="274"/>
      <c r="K214" s="275"/>
      <c r="L214" s="269"/>
      <c r="M214" s="276"/>
    </row>
    <row r="215" spans="1:13" ht="16.5" customHeight="1">
      <c r="A215" s="269" t="s">
        <v>126</v>
      </c>
      <c r="B215" s="277">
        <f>入場許可名簿!C38</f>
        <v>0</v>
      </c>
      <c r="C215" s="269" t="s">
        <v>127</v>
      </c>
      <c r="D215" s="278">
        <f>入場許可名簿!D38</f>
        <v>0</v>
      </c>
      <c r="E215" s="278"/>
      <c r="F215" s="278"/>
      <c r="H215" s="269" t="s">
        <v>126</v>
      </c>
      <c r="I215" s="277">
        <f>入場許可名簿!C39</f>
        <v>0</v>
      </c>
      <c r="J215" s="269" t="s">
        <v>127</v>
      </c>
      <c r="K215" s="278">
        <f>入場許可名簿!D39</f>
        <v>0</v>
      </c>
      <c r="L215" s="278"/>
      <c r="M215" s="278"/>
    </row>
    <row r="216" spans="1:13" ht="16.5" customHeight="1">
      <c r="A216" s="269"/>
      <c r="B216" s="277"/>
      <c r="C216" s="269"/>
      <c r="D216" s="278"/>
      <c r="E216" s="278"/>
      <c r="F216" s="278"/>
      <c r="H216" s="269"/>
      <c r="I216" s="277"/>
      <c r="J216" s="269"/>
      <c r="K216" s="278"/>
      <c r="L216" s="278"/>
      <c r="M216" s="278"/>
    </row>
    <row r="217" spans="1:13" ht="16.5" customHeight="1">
      <c r="A217" s="279" t="s">
        <v>218</v>
      </c>
      <c r="B217" s="280"/>
      <c r="C217" s="281"/>
      <c r="D217" s="279" t="s">
        <v>219</v>
      </c>
      <c r="E217" s="280"/>
      <c r="F217" s="281"/>
      <c r="H217" s="279" t="s">
        <v>218</v>
      </c>
      <c r="I217" s="280"/>
      <c r="J217" s="281"/>
      <c r="K217" s="279" t="s">
        <v>219</v>
      </c>
      <c r="L217" s="280"/>
      <c r="M217" s="281"/>
    </row>
    <row r="218" spans="1:13" ht="16.5" customHeight="1">
      <c r="A218" s="282" t="s">
        <v>153</v>
      </c>
      <c r="B218" s="283"/>
      <c r="C218" s="284"/>
      <c r="D218" s="282" t="s">
        <v>153</v>
      </c>
      <c r="E218" s="283"/>
      <c r="F218" s="284"/>
      <c r="H218" s="282" t="s">
        <v>153</v>
      </c>
      <c r="I218" s="283"/>
      <c r="J218" s="284"/>
      <c r="K218" s="282" t="s">
        <v>153</v>
      </c>
      <c r="L218" s="283"/>
      <c r="M218" s="284"/>
    </row>
    <row r="219" spans="1:13" ht="16.5" customHeight="1">
      <c r="A219" s="285"/>
      <c r="B219" s="286"/>
      <c r="C219" s="287"/>
      <c r="D219" s="285"/>
      <c r="E219" s="286"/>
      <c r="F219" s="287"/>
      <c r="H219" s="285"/>
      <c r="I219" s="286"/>
      <c r="J219" s="287"/>
      <c r="K219" s="285"/>
      <c r="L219" s="286"/>
      <c r="M219" s="287"/>
    </row>
    <row r="220" spans="1:13" ht="16.5" customHeight="1">
      <c r="A220" s="288"/>
      <c r="B220" s="289"/>
      <c r="C220" s="290"/>
      <c r="D220" s="288"/>
      <c r="E220" s="289"/>
      <c r="F220" s="290"/>
      <c r="H220" s="288"/>
      <c r="I220" s="289"/>
      <c r="J220" s="290"/>
      <c r="K220" s="288"/>
      <c r="L220" s="289"/>
      <c r="M220" s="290"/>
    </row>
    <row r="221" spans="1:13" ht="16.5" customHeight="1"/>
    <row r="222" spans="1:13" s="60" customFormat="1" ht="16.5" customHeight="1">
      <c r="A222" s="267" t="s">
        <v>217</v>
      </c>
      <c r="B222" s="267"/>
      <c r="C222" s="267"/>
      <c r="D222" s="267"/>
      <c r="E222" s="267"/>
      <c r="F222" s="267"/>
      <c r="H222" s="267" t="s">
        <v>217</v>
      </c>
      <c r="I222" s="267"/>
      <c r="J222" s="267"/>
      <c r="K222" s="267"/>
      <c r="L222" s="267"/>
      <c r="M222" s="267"/>
    </row>
    <row r="223" spans="1:13" s="60" customFormat="1" ht="16.5" customHeight="1">
      <c r="A223" s="267"/>
      <c r="B223" s="267"/>
      <c r="C223" s="267"/>
      <c r="D223" s="267"/>
      <c r="E223" s="267"/>
      <c r="F223" s="267"/>
      <c r="H223" s="267"/>
      <c r="I223" s="267"/>
      <c r="J223" s="267"/>
      <c r="K223" s="267"/>
      <c r="L223" s="267"/>
      <c r="M223" s="267"/>
    </row>
    <row r="224" spans="1:13" ht="16.5" customHeight="1">
      <c r="A224" s="268" t="s">
        <v>124</v>
      </c>
      <c r="B224" s="268"/>
      <c r="C224" s="268"/>
      <c r="D224" s="268"/>
      <c r="E224" s="268"/>
      <c r="F224" s="268"/>
      <c r="H224" s="268" t="s">
        <v>124</v>
      </c>
      <c r="I224" s="268"/>
      <c r="J224" s="268"/>
      <c r="K224" s="268"/>
      <c r="L224" s="268"/>
      <c r="M224" s="268"/>
    </row>
    <row r="225" spans="1:13" ht="16.5" customHeight="1">
      <c r="A225" s="268"/>
      <c r="B225" s="268"/>
      <c r="C225" s="268"/>
      <c r="D225" s="268"/>
      <c r="E225" s="268"/>
      <c r="F225" s="268"/>
      <c r="H225" s="268"/>
      <c r="I225" s="268"/>
      <c r="J225" s="268"/>
      <c r="K225" s="268"/>
      <c r="L225" s="268"/>
      <c r="M225" s="268"/>
    </row>
    <row r="226" spans="1:13" ht="16.5" customHeight="1">
      <c r="A226" s="269" t="s">
        <v>125</v>
      </c>
      <c r="B226" s="270">
        <f>入場許可名簿!B40</f>
        <v>0</v>
      </c>
      <c r="C226" s="271"/>
      <c r="D226" s="272"/>
      <c r="E226" s="269" t="s">
        <v>116</v>
      </c>
      <c r="F226" s="276">
        <v>35</v>
      </c>
      <c r="H226" s="269" t="s">
        <v>125</v>
      </c>
      <c r="I226" s="270">
        <f>入場許可名簿!B42</f>
        <v>0</v>
      </c>
      <c r="J226" s="271"/>
      <c r="K226" s="272"/>
      <c r="L226" s="269" t="s">
        <v>116</v>
      </c>
      <c r="M226" s="276">
        <v>36</v>
      </c>
    </row>
    <row r="227" spans="1:13" ht="16.5" customHeight="1">
      <c r="A227" s="269"/>
      <c r="B227" s="273"/>
      <c r="C227" s="274"/>
      <c r="D227" s="275"/>
      <c r="E227" s="269"/>
      <c r="F227" s="276"/>
      <c r="H227" s="269"/>
      <c r="I227" s="273"/>
      <c r="J227" s="274"/>
      <c r="K227" s="275"/>
      <c r="L227" s="269"/>
      <c r="M227" s="276"/>
    </row>
    <row r="228" spans="1:13" ht="16.5" customHeight="1">
      <c r="A228" s="269" t="s">
        <v>126</v>
      </c>
      <c r="B228" s="277">
        <f>入場許可名簿!C40</f>
        <v>0</v>
      </c>
      <c r="C228" s="269" t="s">
        <v>127</v>
      </c>
      <c r="D228" s="278">
        <f>入場許可名簿!D40</f>
        <v>0</v>
      </c>
      <c r="E228" s="278"/>
      <c r="F228" s="278"/>
      <c r="H228" s="269" t="s">
        <v>126</v>
      </c>
      <c r="I228" s="277">
        <f>入場許可名簿!C42</f>
        <v>0</v>
      </c>
      <c r="J228" s="269" t="s">
        <v>127</v>
      </c>
      <c r="K228" s="278">
        <f>入場許可名簿!D42</f>
        <v>0</v>
      </c>
      <c r="L228" s="278"/>
      <c r="M228" s="278"/>
    </row>
    <row r="229" spans="1:13" ht="16.5" customHeight="1">
      <c r="A229" s="269"/>
      <c r="B229" s="277"/>
      <c r="C229" s="269"/>
      <c r="D229" s="278"/>
      <c r="E229" s="278"/>
      <c r="F229" s="278"/>
      <c r="H229" s="269"/>
      <c r="I229" s="277"/>
      <c r="J229" s="269"/>
      <c r="K229" s="278"/>
      <c r="L229" s="278"/>
      <c r="M229" s="278"/>
    </row>
    <row r="230" spans="1:13" ht="16.5" customHeight="1">
      <c r="A230" s="279" t="s">
        <v>218</v>
      </c>
      <c r="B230" s="280"/>
      <c r="C230" s="281"/>
      <c r="D230" s="279" t="s">
        <v>219</v>
      </c>
      <c r="E230" s="280"/>
      <c r="F230" s="281"/>
      <c r="H230" s="279" t="s">
        <v>218</v>
      </c>
      <c r="I230" s="280"/>
      <c r="J230" s="281"/>
      <c r="K230" s="279" t="s">
        <v>219</v>
      </c>
      <c r="L230" s="280"/>
      <c r="M230" s="281"/>
    </row>
    <row r="231" spans="1:13" ht="16.5" customHeight="1">
      <c r="A231" s="282" t="s">
        <v>153</v>
      </c>
      <c r="B231" s="283"/>
      <c r="C231" s="284"/>
      <c r="D231" s="282" t="s">
        <v>153</v>
      </c>
      <c r="E231" s="283"/>
      <c r="F231" s="284"/>
      <c r="H231" s="282" t="s">
        <v>153</v>
      </c>
      <c r="I231" s="283"/>
      <c r="J231" s="284"/>
      <c r="K231" s="282" t="s">
        <v>153</v>
      </c>
      <c r="L231" s="283"/>
      <c r="M231" s="284"/>
    </row>
    <row r="232" spans="1:13" ht="16.5" customHeight="1">
      <c r="A232" s="285"/>
      <c r="B232" s="286"/>
      <c r="C232" s="287"/>
      <c r="D232" s="285"/>
      <c r="E232" s="286"/>
      <c r="F232" s="287"/>
      <c r="H232" s="285"/>
      <c r="I232" s="286"/>
      <c r="J232" s="287"/>
      <c r="K232" s="285"/>
      <c r="L232" s="286"/>
      <c r="M232" s="287"/>
    </row>
    <row r="233" spans="1:13" ht="16.5" customHeight="1">
      <c r="A233" s="288"/>
      <c r="B233" s="289"/>
      <c r="C233" s="290"/>
      <c r="D233" s="288"/>
      <c r="E233" s="289"/>
      <c r="F233" s="290"/>
      <c r="H233" s="288"/>
      <c r="I233" s="289"/>
      <c r="J233" s="290"/>
      <c r="K233" s="288"/>
      <c r="L233" s="289"/>
      <c r="M233" s="290"/>
    </row>
    <row r="234" spans="1:13" ht="16.5" customHeight="1"/>
    <row r="235" spans="1:13" s="60" customFormat="1" ht="16.5" customHeight="1">
      <c r="A235" s="267" t="s">
        <v>217</v>
      </c>
      <c r="B235" s="267"/>
      <c r="C235" s="267"/>
      <c r="D235" s="267"/>
      <c r="E235" s="267"/>
      <c r="F235" s="267"/>
      <c r="H235" s="267" t="s">
        <v>217</v>
      </c>
      <c r="I235" s="267"/>
      <c r="J235" s="267"/>
      <c r="K235" s="267"/>
      <c r="L235" s="267"/>
      <c r="M235" s="267"/>
    </row>
    <row r="236" spans="1:13" s="60" customFormat="1" ht="16.5" customHeight="1">
      <c r="A236" s="267"/>
      <c r="B236" s="267"/>
      <c r="C236" s="267"/>
      <c r="D236" s="267"/>
      <c r="E236" s="267"/>
      <c r="F236" s="267"/>
      <c r="H236" s="267"/>
      <c r="I236" s="267"/>
      <c r="J236" s="267"/>
      <c r="K236" s="267"/>
      <c r="L236" s="267"/>
      <c r="M236" s="267"/>
    </row>
    <row r="237" spans="1:13" ht="16.5" customHeight="1">
      <c r="A237" s="268" t="s">
        <v>124</v>
      </c>
      <c r="B237" s="268"/>
      <c r="C237" s="268"/>
      <c r="D237" s="268"/>
      <c r="E237" s="268"/>
      <c r="F237" s="268"/>
      <c r="H237" s="268" t="s">
        <v>124</v>
      </c>
      <c r="I237" s="268"/>
      <c r="J237" s="268"/>
      <c r="K237" s="268"/>
      <c r="L237" s="268"/>
      <c r="M237" s="268"/>
    </row>
    <row r="238" spans="1:13" ht="16.5" customHeight="1">
      <c r="A238" s="268"/>
      <c r="B238" s="268"/>
      <c r="C238" s="268"/>
      <c r="D238" s="268"/>
      <c r="E238" s="268"/>
      <c r="F238" s="268"/>
      <c r="H238" s="268"/>
      <c r="I238" s="268"/>
      <c r="J238" s="268"/>
      <c r="K238" s="268"/>
      <c r="L238" s="268"/>
      <c r="M238" s="268"/>
    </row>
    <row r="239" spans="1:13" ht="16.5" customHeight="1">
      <c r="A239" s="269" t="s">
        <v>125</v>
      </c>
      <c r="B239" s="270">
        <f>入場許可名簿!B42</f>
        <v>0</v>
      </c>
      <c r="C239" s="271"/>
      <c r="D239" s="272"/>
      <c r="E239" s="269" t="s">
        <v>116</v>
      </c>
      <c r="F239" s="276">
        <v>37</v>
      </c>
      <c r="H239" s="269" t="s">
        <v>125</v>
      </c>
      <c r="I239" s="270">
        <f>入場許可名簿!B43</f>
        <v>0</v>
      </c>
      <c r="J239" s="271"/>
      <c r="K239" s="272"/>
      <c r="L239" s="269" t="s">
        <v>116</v>
      </c>
      <c r="M239" s="276">
        <v>38</v>
      </c>
    </row>
    <row r="240" spans="1:13" ht="16.5" customHeight="1">
      <c r="A240" s="269"/>
      <c r="B240" s="273"/>
      <c r="C240" s="274"/>
      <c r="D240" s="275"/>
      <c r="E240" s="269"/>
      <c r="F240" s="276"/>
      <c r="H240" s="269"/>
      <c r="I240" s="273"/>
      <c r="J240" s="274"/>
      <c r="K240" s="275"/>
      <c r="L240" s="269"/>
      <c r="M240" s="276"/>
    </row>
    <row r="241" spans="1:13" ht="16.5" customHeight="1">
      <c r="A241" s="269" t="s">
        <v>126</v>
      </c>
      <c r="B241" s="277">
        <f>入場許可名簿!C42</f>
        <v>0</v>
      </c>
      <c r="C241" s="269" t="s">
        <v>127</v>
      </c>
      <c r="D241" s="278">
        <f>入場許可名簿!D42</f>
        <v>0</v>
      </c>
      <c r="E241" s="278"/>
      <c r="F241" s="278"/>
      <c r="H241" s="269" t="s">
        <v>126</v>
      </c>
      <c r="I241" s="277">
        <f>入場許可名簿!C43</f>
        <v>0</v>
      </c>
      <c r="J241" s="269" t="s">
        <v>127</v>
      </c>
      <c r="K241" s="278">
        <f>入場許可名簿!D43</f>
        <v>0</v>
      </c>
      <c r="L241" s="278"/>
      <c r="M241" s="278"/>
    </row>
    <row r="242" spans="1:13" ht="16.5" customHeight="1">
      <c r="A242" s="269"/>
      <c r="B242" s="277"/>
      <c r="C242" s="269"/>
      <c r="D242" s="278"/>
      <c r="E242" s="278"/>
      <c r="F242" s="278"/>
      <c r="H242" s="269"/>
      <c r="I242" s="277"/>
      <c r="J242" s="269"/>
      <c r="K242" s="278"/>
      <c r="L242" s="278"/>
      <c r="M242" s="278"/>
    </row>
    <row r="243" spans="1:13" ht="16.5" customHeight="1">
      <c r="A243" s="279" t="s">
        <v>218</v>
      </c>
      <c r="B243" s="280"/>
      <c r="C243" s="281"/>
      <c r="D243" s="279" t="s">
        <v>219</v>
      </c>
      <c r="E243" s="280"/>
      <c r="F243" s="281"/>
      <c r="H243" s="279" t="s">
        <v>218</v>
      </c>
      <c r="I243" s="280"/>
      <c r="J243" s="281"/>
      <c r="K243" s="279" t="s">
        <v>219</v>
      </c>
      <c r="L243" s="280"/>
      <c r="M243" s="281"/>
    </row>
    <row r="244" spans="1:13" ht="16.5" customHeight="1">
      <c r="A244" s="282" t="s">
        <v>153</v>
      </c>
      <c r="B244" s="283"/>
      <c r="C244" s="284"/>
      <c r="D244" s="282" t="s">
        <v>153</v>
      </c>
      <c r="E244" s="283"/>
      <c r="F244" s="284"/>
      <c r="H244" s="282" t="s">
        <v>153</v>
      </c>
      <c r="I244" s="283"/>
      <c r="J244" s="284"/>
      <c r="K244" s="282" t="s">
        <v>153</v>
      </c>
      <c r="L244" s="283"/>
      <c r="M244" s="284"/>
    </row>
    <row r="245" spans="1:13" ht="16.5" customHeight="1">
      <c r="A245" s="285"/>
      <c r="B245" s="286"/>
      <c r="C245" s="287"/>
      <c r="D245" s="285"/>
      <c r="E245" s="286"/>
      <c r="F245" s="287"/>
      <c r="H245" s="285"/>
      <c r="I245" s="286"/>
      <c r="J245" s="287"/>
      <c r="K245" s="285"/>
      <c r="L245" s="286"/>
      <c r="M245" s="287"/>
    </row>
    <row r="246" spans="1:13" ht="16.5" customHeight="1">
      <c r="A246" s="288"/>
      <c r="B246" s="289"/>
      <c r="C246" s="290"/>
      <c r="D246" s="288"/>
      <c r="E246" s="289"/>
      <c r="F246" s="290"/>
      <c r="H246" s="288"/>
      <c r="I246" s="289"/>
      <c r="J246" s="290"/>
      <c r="K246" s="288"/>
      <c r="L246" s="289"/>
      <c r="M246" s="290"/>
    </row>
    <row r="247" spans="1:13" ht="16.5" customHeight="1"/>
    <row r="248" spans="1:13" s="60" customFormat="1" ht="16.5" customHeight="1">
      <c r="A248" s="267" t="s">
        <v>217</v>
      </c>
      <c r="B248" s="267"/>
      <c r="C248" s="267"/>
      <c r="D248" s="267"/>
      <c r="E248" s="267"/>
      <c r="F248" s="267"/>
      <c r="H248" s="267" t="s">
        <v>217</v>
      </c>
      <c r="I248" s="267"/>
      <c r="J248" s="267"/>
      <c r="K248" s="267"/>
      <c r="L248" s="267"/>
      <c r="M248" s="267"/>
    </row>
    <row r="249" spans="1:13" s="60" customFormat="1" ht="16.5" customHeight="1">
      <c r="A249" s="267"/>
      <c r="B249" s="267"/>
      <c r="C249" s="267"/>
      <c r="D249" s="267"/>
      <c r="E249" s="267"/>
      <c r="F249" s="267"/>
      <c r="H249" s="267"/>
      <c r="I249" s="267"/>
      <c r="J249" s="267"/>
      <c r="K249" s="267"/>
      <c r="L249" s="267"/>
      <c r="M249" s="267"/>
    </row>
    <row r="250" spans="1:13" ht="16.5" customHeight="1">
      <c r="A250" s="268" t="s">
        <v>124</v>
      </c>
      <c r="B250" s="268"/>
      <c r="C250" s="268"/>
      <c r="D250" s="268"/>
      <c r="E250" s="268"/>
      <c r="F250" s="268"/>
      <c r="H250" s="268" t="s">
        <v>124</v>
      </c>
      <c r="I250" s="268"/>
      <c r="J250" s="268"/>
      <c r="K250" s="268"/>
      <c r="L250" s="268"/>
      <c r="M250" s="268"/>
    </row>
    <row r="251" spans="1:13" ht="16.5" customHeight="1">
      <c r="A251" s="268"/>
      <c r="B251" s="268"/>
      <c r="C251" s="268"/>
      <c r="D251" s="268"/>
      <c r="E251" s="268"/>
      <c r="F251" s="268"/>
      <c r="H251" s="268"/>
      <c r="I251" s="268"/>
      <c r="J251" s="268"/>
      <c r="K251" s="268"/>
      <c r="L251" s="268"/>
      <c r="M251" s="268"/>
    </row>
    <row r="252" spans="1:13" ht="16.5" customHeight="1">
      <c r="A252" s="269" t="s">
        <v>125</v>
      </c>
      <c r="B252" s="270">
        <f>入場許可名簿!B44</f>
        <v>0</v>
      </c>
      <c r="C252" s="271"/>
      <c r="D252" s="272"/>
      <c r="E252" s="269" t="s">
        <v>116</v>
      </c>
      <c r="F252" s="276">
        <v>39</v>
      </c>
      <c r="H252" s="269" t="s">
        <v>125</v>
      </c>
      <c r="I252" s="270">
        <f>入場許可名簿!B45</f>
        <v>0</v>
      </c>
      <c r="J252" s="271"/>
      <c r="K252" s="272"/>
      <c r="L252" s="269" t="s">
        <v>116</v>
      </c>
      <c r="M252" s="276">
        <v>40</v>
      </c>
    </row>
    <row r="253" spans="1:13" ht="16.5" customHeight="1">
      <c r="A253" s="269"/>
      <c r="B253" s="273"/>
      <c r="C253" s="274"/>
      <c r="D253" s="275"/>
      <c r="E253" s="269"/>
      <c r="F253" s="276"/>
      <c r="H253" s="269"/>
      <c r="I253" s="273"/>
      <c r="J253" s="274"/>
      <c r="K253" s="275"/>
      <c r="L253" s="269"/>
      <c r="M253" s="276"/>
    </row>
    <row r="254" spans="1:13" ht="16.5" customHeight="1">
      <c r="A254" s="269" t="s">
        <v>126</v>
      </c>
      <c r="B254" s="277">
        <f>入場許可名簿!C44</f>
        <v>0</v>
      </c>
      <c r="C254" s="269" t="s">
        <v>127</v>
      </c>
      <c r="D254" s="278">
        <f>入場許可名簿!D44</f>
        <v>0</v>
      </c>
      <c r="E254" s="278"/>
      <c r="F254" s="278"/>
      <c r="H254" s="269" t="s">
        <v>126</v>
      </c>
      <c r="I254" s="277">
        <f>入場許可名簿!C45</f>
        <v>0</v>
      </c>
      <c r="J254" s="269" t="s">
        <v>127</v>
      </c>
      <c r="K254" s="278">
        <f>入場許可名簿!D45</f>
        <v>0</v>
      </c>
      <c r="L254" s="278"/>
      <c r="M254" s="278"/>
    </row>
    <row r="255" spans="1:13" ht="16.5" customHeight="1">
      <c r="A255" s="269"/>
      <c r="B255" s="277"/>
      <c r="C255" s="269"/>
      <c r="D255" s="278"/>
      <c r="E255" s="278"/>
      <c r="F255" s="278"/>
      <c r="H255" s="269"/>
      <c r="I255" s="277"/>
      <c r="J255" s="269"/>
      <c r="K255" s="278"/>
      <c r="L255" s="278"/>
      <c r="M255" s="278"/>
    </row>
    <row r="256" spans="1:13" ht="16.5" customHeight="1">
      <c r="A256" s="279" t="s">
        <v>218</v>
      </c>
      <c r="B256" s="280"/>
      <c r="C256" s="281"/>
      <c r="D256" s="279" t="s">
        <v>219</v>
      </c>
      <c r="E256" s="280"/>
      <c r="F256" s="281"/>
      <c r="H256" s="279" t="s">
        <v>218</v>
      </c>
      <c r="I256" s="280"/>
      <c r="J256" s="281"/>
      <c r="K256" s="279" t="s">
        <v>219</v>
      </c>
      <c r="L256" s="280"/>
      <c r="M256" s="281"/>
    </row>
    <row r="257" spans="1:13" ht="16.5" customHeight="1">
      <c r="A257" s="282" t="s">
        <v>153</v>
      </c>
      <c r="B257" s="283"/>
      <c r="C257" s="284"/>
      <c r="D257" s="282" t="s">
        <v>153</v>
      </c>
      <c r="E257" s="283"/>
      <c r="F257" s="284"/>
      <c r="H257" s="282" t="s">
        <v>153</v>
      </c>
      <c r="I257" s="283"/>
      <c r="J257" s="284"/>
      <c r="K257" s="282" t="s">
        <v>153</v>
      </c>
      <c r="L257" s="283"/>
      <c r="M257" s="284"/>
    </row>
    <row r="258" spans="1:13" ht="16.5" customHeight="1">
      <c r="A258" s="285"/>
      <c r="B258" s="286"/>
      <c r="C258" s="287"/>
      <c r="D258" s="285"/>
      <c r="E258" s="286"/>
      <c r="F258" s="287"/>
      <c r="H258" s="285"/>
      <c r="I258" s="286"/>
      <c r="J258" s="287"/>
      <c r="K258" s="285"/>
      <c r="L258" s="286"/>
      <c r="M258" s="287"/>
    </row>
    <row r="259" spans="1:13" ht="16.5" customHeight="1">
      <c r="A259" s="288"/>
      <c r="B259" s="289"/>
      <c r="C259" s="290"/>
      <c r="D259" s="288"/>
      <c r="E259" s="289"/>
      <c r="F259" s="290"/>
      <c r="H259" s="288"/>
      <c r="I259" s="289"/>
      <c r="J259" s="290"/>
      <c r="K259" s="288"/>
      <c r="L259" s="289"/>
      <c r="M259" s="290"/>
    </row>
  </sheetData>
  <mergeCells count="560">
    <mergeCell ref="A256:C256"/>
    <mergeCell ref="D256:F256"/>
    <mergeCell ref="H256:J256"/>
    <mergeCell ref="K256:M256"/>
    <mergeCell ref="A257:C259"/>
    <mergeCell ref="D257:F259"/>
    <mergeCell ref="H257:J259"/>
    <mergeCell ref="K257:M259"/>
    <mergeCell ref="L252:L253"/>
    <mergeCell ref="M252:M253"/>
    <mergeCell ref="A254:A255"/>
    <mergeCell ref="B254:B255"/>
    <mergeCell ref="C254:C255"/>
    <mergeCell ref="D254:F255"/>
    <mergeCell ref="H254:H255"/>
    <mergeCell ref="I254:I255"/>
    <mergeCell ref="J254:J255"/>
    <mergeCell ref="K254:M255"/>
    <mergeCell ref="A248:F249"/>
    <mergeCell ref="H248:M249"/>
    <mergeCell ref="A250:F251"/>
    <mergeCell ref="H250:M251"/>
    <mergeCell ref="A252:A253"/>
    <mergeCell ref="B252:D253"/>
    <mergeCell ref="E252:E253"/>
    <mergeCell ref="F252:F253"/>
    <mergeCell ref="H252:H253"/>
    <mergeCell ref="I252:K253"/>
    <mergeCell ref="A243:C243"/>
    <mergeCell ref="D243:F243"/>
    <mergeCell ref="H243:J243"/>
    <mergeCell ref="K243:M243"/>
    <mergeCell ref="A244:C246"/>
    <mergeCell ref="D244:F246"/>
    <mergeCell ref="H244:J246"/>
    <mergeCell ref="K244:M246"/>
    <mergeCell ref="L239:L240"/>
    <mergeCell ref="M239:M240"/>
    <mergeCell ref="A241:A242"/>
    <mergeCell ref="B241:B242"/>
    <mergeCell ref="C241:C242"/>
    <mergeCell ref="D241:F242"/>
    <mergeCell ref="H241:H242"/>
    <mergeCell ref="I241:I242"/>
    <mergeCell ref="J241:J242"/>
    <mergeCell ref="K241:M242"/>
    <mergeCell ref="A235:F236"/>
    <mergeCell ref="H235:M236"/>
    <mergeCell ref="A237:F238"/>
    <mergeCell ref="H237:M238"/>
    <mergeCell ref="A239:A240"/>
    <mergeCell ref="B239:D240"/>
    <mergeCell ref="E239:E240"/>
    <mergeCell ref="F239:F240"/>
    <mergeCell ref="H239:H240"/>
    <mergeCell ref="I239:K240"/>
    <mergeCell ref="A230:C230"/>
    <mergeCell ref="D230:F230"/>
    <mergeCell ref="H230:J230"/>
    <mergeCell ref="K230:M230"/>
    <mergeCell ref="A231:C233"/>
    <mergeCell ref="D231:F233"/>
    <mergeCell ref="H231:J233"/>
    <mergeCell ref="K231:M233"/>
    <mergeCell ref="L226:L227"/>
    <mergeCell ref="M226:M227"/>
    <mergeCell ref="A228:A229"/>
    <mergeCell ref="B228:B229"/>
    <mergeCell ref="C228:C229"/>
    <mergeCell ref="D228:F229"/>
    <mergeCell ref="H228:H229"/>
    <mergeCell ref="I228:I229"/>
    <mergeCell ref="J228:J229"/>
    <mergeCell ref="K228:M229"/>
    <mergeCell ref="A222:F223"/>
    <mergeCell ref="H222:M223"/>
    <mergeCell ref="A224:F225"/>
    <mergeCell ref="H224:M225"/>
    <mergeCell ref="A226:A227"/>
    <mergeCell ref="B226:D227"/>
    <mergeCell ref="E226:E227"/>
    <mergeCell ref="F226:F227"/>
    <mergeCell ref="H226:H227"/>
    <mergeCell ref="I226:K227"/>
    <mergeCell ref="A217:C217"/>
    <mergeCell ref="D217:F217"/>
    <mergeCell ref="H217:J217"/>
    <mergeCell ref="K217:M217"/>
    <mergeCell ref="A218:C220"/>
    <mergeCell ref="D218:F220"/>
    <mergeCell ref="H218:J220"/>
    <mergeCell ref="K218:M220"/>
    <mergeCell ref="L213:L214"/>
    <mergeCell ref="M213:M214"/>
    <mergeCell ref="A215:A216"/>
    <mergeCell ref="B215:B216"/>
    <mergeCell ref="C215:C216"/>
    <mergeCell ref="D215:F216"/>
    <mergeCell ref="H215:H216"/>
    <mergeCell ref="I215:I216"/>
    <mergeCell ref="J215:J216"/>
    <mergeCell ref="K215:M216"/>
    <mergeCell ref="A209:F210"/>
    <mergeCell ref="H209:M210"/>
    <mergeCell ref="A211:F212"/>
    <mergeCell ref="H211:M212"/>
    <mergeCell ref="A213:A214"/>
    <mergeCell ref="B213:D214"/>
    <mergeCell ref="E213:E214"/>
    <mergeCell ref="F213:F214"/>
    <mergeCell ref="H213:H214"/>
    <mergeCell ref="I213:K214"/>
    <mergeCell ref="A204:C204"/>
    <mergeCell ref="D204:F204"/>
    <mergeCell ref="H204:J204"/>
    <mergeCell ref="K204:M204"/>
    <mergeCell ref="A205:C207"/>
    <mergeCell ref="D205:F207"/>
    <mergeCell ref="H205:J207"/>
    <mergeCell ref="K205:M207"/>
    <mergeCell ref="L200:L201"/>
    <mergeCell ref="M200:M201"/>
    <mergeCell ref="A202:A203"/>
    <mergeCell ref="B202:B203"/>
    <mergeCell ref="C202:C203"/>
    <mergeCell ref="D202:F203"/>
    <mergeCell ref="H202:H203"/>
    <mergeCell ref="I202:I203"/>
    <mergeCell ref="J202:J203"/>
    <mergeCell ref="K202:M203"/>
    <mergeCell ref="A196:F197"/>
    <mergeCell ref="H196:M197"/>
    <mergeCell ref="A198:F199"/>
    <mergeCell ref="H198:M199"/>
    <mergeCell ref="A200:A201"/>
    <mergeCell ref="B200:D201"/>
    <mergeCell ref="E200:E201"/>
    <mergeCell ref="F200:F201"/>
    <mergeCell ref="H200:H201"/>
    <mergeCell ref="I200:K201"/>
    <mergeCell ref="A191:C191"/>
    <mergeCell ref="D191:F191"/>
    <mergeCell ref="H191:J191"/>
    <mergeCell ref="K191:M191"/>
    <mergeCell ref="A192:C194"/>
    <mergeCell ref="D192:F194"/>
    <mergeCell ref="H192:J194"/>
    <mergeCell ref="K192:M194"/>
    <mergeCell ref="L187:L188"/>
    <mergeCell ref="M187:M188"/>
    <mergeCell ref="A189:A190"/>
    <mergeCell ref="B189:B190"/>
    <mergeCell ref="C189:C190"/>
    <mergeCell ref="D189:F190"/>
    <mergeCell ref="H189:H190"/>
    <mergeCell ref="I189:I190"/>
    <mergeCell ref="J189:J190"/>
    <mergeCell ref="K189:M190"/>
    <mergeCell ref="A183:F184"/>
    <mergeCell ref="H183:M184"/>
    <mergeCell ref="A185:F186"/>
    <mergeCell ref="H185:M186"/>
    <mergeCell ref="A187:A188"/>
    <mergeCell ref="B187:D188"/>
    <mergeCell ref="E187:E188"/>
    <mergeCell ref="F187:F188"/>
    <mergeCell ref="H187:H188"/>
    <mergeCell ref="I187:K188"/>
    <mergeCell ref="A178:C178"/>
    <mergeCell ref="D178:F178"/>
    <mergeCell ref="H178:J178"/>
    <mergeCell ref="K178:M178"/>
    <mergeCell ref="A179:C181"/>
    <mergeCell ref="D179:F181"/>
    <mergeCell ref="H179:J181"/>
    <mergeCell ref="K179:M181"/>
    <mergeCell ref="L174:L175"/>
    <mergeCell ref="M174:M175"/>
    <mergeCell ref="A176:A177"/>
    <mergeCell ref="B176:B177"/>
    <mergeCell ref="C176:C177"/>
    <mergeCell ref="D176:F177"/>
    <mergeCell ref="H176:H177"/>
    <mergeCell ref="I176:I177"/>
    <mergeCell ref="J176:J177"/>
    <mergeCell ref="K176:M177"/>
    <mergeCell ref="A170:F171"/>
    <mergeCell ref="H170:M171"/>
    <mergeCell ref="A172:F173"/>
    <mergeCell ref="H172:M173"/>
    <mergeCell ref="A174:A175"/>
    <mergeCell ref="B174:D175"/>
    <mergeCell ref="E174:E175"/>
    <mergeCell ref="F174:F175"/>
    <mergeCell ref="H174:H175"/>
    <mergeCell ref="I174:K175"/>
    <mergeCell ref="A165:C165"/>
    <mergeCell ref="D165:F165"/>
    <mergeCell ref="H165:J165"/>
    <mergeCell ref="K165:M165"/>
    <mergeCell ref="A166:C168"/>
    <mergeCell ref="D166:F168"/>
    <mergeCell ref="H166:J168"/>
    <mergeCell ref="K166:M168"/>
    <mergeCell ref="L161:L162"/>
    <mergeCell ref="M161:M162"/>
    <mergeCell ref="A163:A164"/>
    <mergeCell ref="B163:B164"/>
    <mergeCell ref="C163:C164"/>
    <mergeCell ref="D163:F164"/>
    <mergeCell ref="H163:H164"/>
    <mergeCell ref="I163:I164"/>
    <mergeCell ref="J163:J164"/>
    <mergeCell ref="K163:M164"/>
    <mergeCell ref="A157:F158"/>
    <mergeCell ref="H157:M158"/>
    <mergeCell ref="A159:F160"/>
    <mergeCell ref="H159:M160"/>
    <mergeCell ref="A161:A162"/>
    <mergeCell ref="B161:D162"/>
    <mergeCell ref="E161:E162"/>
    <mergeCell ref="F161:F162"/>
    <mergeCell ref="H161:H162"/>
    <mergeCell ref="I161:K162"/>
    <mergeCell ref="A152:C152"/>
    <mergeCell ref="D152:F152"/>
    <mergeCell ref="H152:J152"/>
    <mergeCell ref="K152:M152"/>
    <mergeCell ref="A153:C155"/>
    <mergeCell ref="D153:F155"/>
    <mergeCell ref="H153:J155"/>
    <mergeCell ref="K153:M155"/>
    <mergeCell ref="L148:L149"/>
    <mergeCell ref="M148:M149"/>
    <mergeCell ref="A150:A151"/>
    <mergeCell ref="B150:B151"/>
    <mergeCell ref="C150:C151"/>
    <mergeCell ref="D150:F151"/>
    <mergeCell ref="H150:H151"/>
    <mergeCell ref="I150:I151"/>
    <mergeCell ref="J150:J151"/>
    <mergeCell ref="K150:M151"/>
    <mergeCell ref="A144:F145"/>
    <mergeCell ref="H144:M145"/>
    <mergeCell ref="A146:F147"/>
    <mergeCell ref="H146:M147"/>
    <mergeCell ref="A148:A149"/>
    <mergeCell ref="B148:D149"/>
    <mergeCell ref="E148:E149"/>
    <mergeCell ref="F148:F149"/>
    <mergeCell ref="H148:H149"/>
    <mergeCell ref="I148:K149"/>
    <mergeCell ref="A139:C139"/>
    <mergeCell ref="D139:F139"/>
    <mergeCell ref="H139:J139"/>
    <mergeCell ref="K139:M139"/>
    <mergeCell ref="A140:C142"/>
    <mergeCell ref="D140:F142"/>
    <mergeCell ref="H140:J142"/>
    <mergeCell ref="K140:M142"/>
    <mergeCell ref="L135:L136"/>
    <mergeCell ref="M135:M136"/>
    <mergeCell ref="A137:A138"/>
    <mergeCell ref="B137:B138"/>
    <mergeCell ref="C137:C138"/>
    <mergeCell ref="D137:F138"/>
    <mergeCell ref="H137:H138"/>
    <mergeCell ref="I137:I138"/>
    <mergeCell ref="J137:J138"/>
    <mergeCell ref="K137:M138"/>
    <mergeCell ref="A131:F132"/>
    <mergeCell ref="H131:M132"/>
    <mergeCell ref="A133:F134"/>
    <mergeCell ref="H133:M134"/>
    <mergeCell ref="A135:A136"/>
    <mergeCell ref="B135:D136"/>
    <mergeCell ref="E135:E136"/>
    <mergeCell ref="F135:F136"/>
    <mergeCell ref="H135:H136"/>
    <mergeCell ref="I135:K136"/>
    <mergeCell ref="A126:C126"/>
    <mergeCell ref="D126:F126"/>
    <mergeCell ref="H126:J126"/>
    <mergeCell ref="K126:M126"/>
    <mergeCell ref="A127:C129"/>
    <mergeCell ref="D127:F129"/>
    <mergeCell ref="H127:J129"/>
    <mergeCell ref="K127:M129"/>
    <mergeCell ref="L122:L123"/>
    <mergeCell ref="M122:M123"/>
    <mergeCell ref="A124:A125"/>
    <mergeCell ref="B124:B125"/>
    <mergeCell ref="C124:C125"/>
    <mergeCell ref="D124:F125"/>
    <mergeCell ref="H124:H125"/>
    <mergeCell ref="I124:I125"/>
    <mergeCell ref="J124:J125"/>
    <mergeCell ref="K124:M125"/>
    <mergeCell ref="A118:F119"/>
    <mergeCell ref="H118:M119"/>
    <mergeCell ref="A120:F121"/>
    <mergeCell ref="H120:M121"/>
    <mergeCell ref="A122:A123"/>
    <mergeCell ref="B122:D123"/>
    <mergeCell ref="E122:E123"/>
    <mergeCell ref="F122:F123"/>
    <mergeCell ref="H122:H123"/>
    <mergeCell ref="I122:K123"/>
    <mergeCell ref="A113:C113"/>
    <mergeCell ref="D113:F113"/>
    <mergeCell ref="H113:J113"/>
    <mergeCell ref="K113:M113"/>
    <mergeCell ref="A114:C116"/>
    <mergeCell ref="D114:F116"/>
    <mergeCell ref="H114:J116"/>
    <mergeCell ref="K114:M116"/>
    <mergeCell ref="L109:L110"/>
    <mergeCell ref="M109:M110"/>
    <mergeCell ref="A111:A112"/>
    <mergeCell ref="B111:B112"/>
    <mergeCell ref="C111:C112"/>
    <mergeCell ref="D111:F112"/>
    <mergeCell ref="H111:H112"/>
    <mergeCell ref="I111:I112"/>
    <mergeCell ref="J111:J112"/>
    <mergeCell ref="K111:M112"/>
    <mergeCell ref="A105:F106"/>
    <mergeCell ref="H105:M106"/>
    <mergeCell ref="A107:F108"/>
    <mergeCell ref="H107:M108"/>
    <mergeCell ref="A109:A110"/>
    <mergeCell ref="B109:D110"/>
    <mergeCell ref="E109:E110"/>
    <mergeCell ref="F109:F110"/>
    <mergeCell ref="H109:H110"/>
    <mergeCell ref="I109:K110"/>
    <mergeCell ref="A100:C100"/>
    <mergeCell ref="D100:F100"/>
    <mergeCell ref="H100:J100"/>
    <mergeCell ref="K100:M100"/>
    <mergeCell ref="A101:C103"/>
    <mergeCell ref="D101:F103"/>
    <mergeCell ref="H101:J103"/>
    <mergeCell ref="K101:M103"/>
    <mergeCell ref="L96:L97"/>
    <mergeCell ref="M96:M97"/>
    <mergeCell ref="A98:A99"/>
    <mergeCell ref="B98:B99"/>
    <mergeCell ref="C98:C99"/>
    <mergeCell ref="D98:F99"/>
    <mergeCell ref="H98:H99"/>
    <mergeCell ref="I98:I99"/>
    <mergeCell ref="J98:J99"/>
    <mergeCell ref="K98:M99"/>
    <mergeCell ref="A92:F93"/>
    <mergeCell ref="H92:M93"/>
    <mergeCell ref="A94:F95"/>
    <mergeCell ref="H94:M95"/>
    <mergeCell ref="A96:A97"/>
    <mergeCell ref="B96:D97"/>
    <mergeCell ref="E96:E97"/>
    <mergeCell ref="F96:F97"/>
    <mergeCell ref="H96:H97"/>
    <mergeCell ref="I96:K97"/>
    <mergeCell ref="A87:C87"/>
    <mergeCell ref="D87:F87"/>
    <mergeCell ref="H87:J87"/>
    <mergeCell ref="K87:M87"/>
    <mergeCell ref="A88:C90"/>
    <mergeCell ref="D88:F90"/>
    <mergeCell ref="H88:J90"/>
    <mergeCell ref="K88:M90"/>
    <mergeCell ref="L83:L84"/>
    <mergeCell ref="M83:M84"/>
    <mergeCell ref="A85:A86"/>
    <mergeCell ref="B85:B86"/>
    <mergeCell ref="C85:C86"/>
    <mergeCell ref="D85:F86"/>
    <mergeCell ref="H85:H86"/>
    <mergeCell ref="I85:I86"/>
    <mergeCell ref="J85:J86"/>
    <mergeCell ref="K85:M86"/>
    <mergeCell ref="A79:F80"/>
    <mergeCell ref="H79:M80"/>
    <mergeCell ref="A81:F82"/>
    <mergeCell ref="H81:M82"/>
    <mergeCell ref="A83:A84"/>
    <mergeCell ref="B83:D84"/>
    <mergeCell ref="E83:E84"/>
    <mergeCell ref="F83:F84"/>
    <mergeCell ref="H83:H84"/>
    <mergeCell ref="I83:K84"/>
    <mergeCell ref="A74:C74"/>
    <mergeCell ref="D74:F74"/>
    <mergeCell ref="H74:J74"/>
    <mergeCell ref="K74:M74"/>
    <mergeCell ref="A75:C77"/>
    <mergeCell ref="D75:F77"/>
    <mergeCell ref="H75:J77"/>
    <mergeCell ref="K75:M77"/>
    <mergeCell ref="L70:L71"/>
    <mergeCell ref="M70:M71"/>
    <mergeCell ref="A72:A73"/>
    <mergeCell ref="B72:B73"/>
    <mergeCell ref="C72:C73"/>
    <mergeCell ref="D72:F73"/>
    <mergeCell ref="H72:H73"/>
    <mergeCell ref="I72:I73"/>
    <mergeCell ref="J72:J73"/>
    <mergeCell ref="K72:M73"/>
    <mergeCell ref="A66:F67"/>
    <mergeCell ref="H66:M67"/>
    <mergeCell ref="A68:F69"/>
    <mergeCell ref="H68:M69"/>
    <mergeCell ref="A70:A71"/>
    <mergeCell ref="B70:D71"/>
    <mergeCell ref="E70:E71"/>
    <mergeCell ref="F70:F71"/>
    <mergeCell ref="H70:H71"/>
    <mergeCell ref="I70:K71"/>
    <mergeCell ref="A61:C61"/>
    <mergeCell ref="D61:F61"/>
    <mergeCell ref="H61:J61"/>
    <mergeCell ref="K61:M61"/>
    <mergeCell ref="A62:C64"/>
    <mergeCell ref="D62:F64"/>
    <mergeCell ref="H62:J64"/>
    <mergeCell ref="K62:M64"/>
    <mergeCell ref="L57:L58"/>
    <mergeCell ref="M57:M58"/>
    <mergeCell ref="A59:A60"/>
    <mergeCell ref="B59:B60"/>
    <mergeCell ref="C59:C60"/>
    <mergeCell ref="D59:F60"/>
    <mergeCell ref="H59:H60"/>
    <mergeCell ref="I59:I60"/>
    <mergeCell ref="J59:J60"/>
    <mergeCell ref="K59:M60"/>
    <mergeCell ref="A53:F54"/>
    <mergeCell ref="H53:M54"/>
    <mergeCell ref="A55:F56"/>
    <mergeCell ref="H55:M56"/>
    <mergeCell ref="A57:A58"/>
    <mergeCell ref="B57:D58"/>
    <mergeCell ref="E57:E58"/>
    <mergeCell ref="F57:F58"/>
    <mergeCell ref="H57:H58"/>
    <mergeCell ref="I57:K58"/>
    <mergeCell ref="A48:C48"/>
    <mergeCell ref="D48:F48"/>
    <mergeCell ref="H48:J48"/>
    <mergeCell ref="K48:M48"/>
    <mergeCell ref="A49:C51"/>
    <mergeCell ref="D49:F51"/>
    <mergeCell ref="H49:J51"/>
    <mergeCell ref="K49:M51"/>
    <mergeCell ref="L44:L45"/>
    <mergeCell ref="M44:M45"/>
    <mergeCell ref="A46:A47"/>
    <mergeCell ref="B46:B47"/>
    <mergeCell ref="C46:C47"/>
    <mergeCell ref="D46:F47"/>
    <mergeCell ref="H46:H47"/>
    <mergeCell ref="I46:I47"/>
    <mergeCell ref="J46:J47"/>
    <mergeCell ref="K46:M47"/>
    <mergeCell ref="A40:F41"/>
    <mergeCell ref="H40:M41"/>
    <mergeCell ref="A42:F43"/>
    <mergeCell ref="H42:M43"/>
    <mergeCell ref="A44:A45"/>
    <mergeCell ref="B44:D45"/>
    <mergeCell ref="E44:E45"/>
    <mergeCell ref="F44:F45"/>
    <mergeCell ref="H44:H45"/>
    <mergeCell ref="I44:K45"/>
    <mergeCell ref="A35:C35"/>
    <mergeCell ref="D35:F35"/>
    <mergeCell ref="H35:J35"/>
    <mergeCell ref="K35:M35"/>
    <mergeCell ref="A36:C38"/>
    <mergeCell ref="D36:F38"/>
    <mergeCell ref="H36:J38"/>
    <mergeCell ref="K36:M38"/>
    <mergeCell ref="L31:L32"/>
    <mergeCell ref="M31:M32"/>
    <mergeCell ref="A33:A34"/>
    <mergeCell ref="B33:B34"/>
    <mergeCell ref="C33:C34"/>
    <mergeCell ref="D33:F34"/>
    <mergeCell ref="H33:H34"/>
    <mergeCell ref="I33:I34"/>
    <mergeCell ref="J33:J34"/>
    <mergeCell ref="K33:M34"/>
    <mergeCell ref="A27:F28"/>
    <mergeCell ref="H27:M28"/>
    <mergeCell ref="A29:F30"/>
    <mergeCell ref="H29:M30"/>
    <mergeCell ref="A31:A32"/>
    <mergeCell ref="B31:D32"/>
    <mergeCell ref="E31:E32"/>
    <mergeCell ref="F31:F32"/>
    <mergeCell ref="H31:H32"/>
    <mergeCell ref="I31:K32"/>
    <mergeCell ref="A22:C22"/>
    <mergeCell ref="D22:F22"/>
    <mergeCell ref="H22:J22"/>
    <mergeCell ref="K22:M22"/>
    <mergeCell ref="A23:C25"/>
    <mergeCell ref="D23:F25"/>
    <mergeCell ref="H23:J25"/>
    <mergeCell ref="K23:M25"/>
    <mergeCell ref="L18:L19"/>
    <mergeCell ref="M18:M19"/>
    <mergeCell ref="A20:A21"/>
    <mergeCell ref="B20:B21"/>
    <mergeCell ref="C20:C21"/>
    <mergeCell ref="D20:F21"/>
    <mergeCell ref="H20:H21"/>
    <mergeCell ref="I20:I21"/>
    <mergeCell ref="J20:J21"/>
    <mergeCell ref="K20:M21"/>
    <mergeCell ref="A14:F15"/>
    <mergeCell ref="H14:M15"/>
    <mergeCell ref="A16:F17"/>
    <mergeCell ref="H16:M17"/>
    <mergeCell ref="A18:A19"/>
    <mergeCell ref="B18:D19"/>
    <mergeCell ref="E18:E19"/>
    <mergeCell ref="F18:F19"/>
    <mergeCell ref="H18:H19"/>
    <mergeCell ref="I18:K19"/>
    <mergeCell ref="A9:C9"/>
    <mergeCell ref="D9:F9"/>
    <mergeCell ref="H9:J9"/>
    <mergeCell ref="K9:M9"/>
    <mergeCell ref="A10:C12"/>
    <mergeCell ref="D10:F12"/>
    <mergeCell ref="H10:J12"/>
    <mergeCell ref="K10:M12"/>
    <mergeCell ref="L5:L6"/>
    <mergeCell ref="M5:M6"/>
    <mergeCell ref="A7:A8"/>
    <mergeCell ref="B7:B8"/>
    <mergeCell ref="C7:C8"/>
    <mergeCell ref="D7:F8"/>
    <mergeCell ref="H7:H8"/>
    <mergeCell ref="I7:I8"/>
    <mergeCell ref="J7:J8"/>
    <mergeCell ref="K7:M8"/>
    <mergeCell ref="A1:F2"/>
    <mergeCell ref="H1:M2"/>
    <mergeCell ref="A3:F4"/>
    <mergeCell ref="H3:M4"/>
    <mergeCell ref="A5:A6"/>
    <mergeCell ref="B5:D6"/>
    <mergeCell ref="E5:E6"/>
    <mergeCell ref="F5:F6"/>
    <mergeCell ref="H5:H6"/>
    <mergeCell ref="I5:K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大会要項 </vt:lpstr>
      <vt:lpstr>参加申込書</vt:lpstr>
      <vt:lpstr>S申し込み用紙</vt:lpstr>
      <vt:lpstr>アドバイザー名簿</vt:lpstr>
      <vt:lpstr>配布注意事項</vt:lpstr>
      <vt:lpstr>健康状態確認シート（チーム別）</vt:lpstr>
      <vt:lpstr>入場許可名簿</vt:lpstr>
      <vt:lpstr>入場許可書</vt:lpstr>
      <vt:lpstr>参加申込書!Print_Area</vt:lpstr>
      <vt:lpstr>'大会要項 '!Print_Area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kibetake</cp:lastModifiedBy>
  <cp:lastPrinted>2023-04-13T13:15:21Z</cp:lastPrinted>
  <dcterms:created xsi:type="dcterms:W3CDTF">2004-05-13T03:52:44Z</dcterms:created>
  <dcterms:modified xsi:type="dcterms:W3CDTF">2023-04-13T13:16:40Z</dcterms:modified>
</cp:coreProperties>
</file>