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5\23bad\23web\231107\"/>
    </mc:Choice>
  </mc:AlternateContent>
  <xr:revisionPtr revIDLastSave="0" documentId="8_{6F8BE226-E4AD-4E4A-8DAA-8973FBD463E2}" xr6:coauthVersionLast="47" xr6:coauthVersionMax="47" xr10:uidLastSave="{00000000-0000-0000-0000-000000000000}"/>
  <bookViews>
    <workbookView xWindow="-120" yWindow="-120" windowWidth="29040" windowHeight="15840" xr2:uid="{658B8420-67A0-47EB-B903-92329FCEAB16}"/>
  </bookViews>
  <sheets>
    <sheet name="参加申込書" sheetId="1" r:id="rId1"/>
    <sheet name="Ｄ申込用紙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1" hidden="1">#REF!</definedName>
    <definedName name="a" localSheetId="0" hidden="1">#REF!</definedName>
    <definedName name="a">#REF!</definedName>
    <definedName name="ｂ">#REF!</definedName>
    <definedName name="bd">#REF!</definedName>
    <definedName name="bs">#REF!</definedName>
    <definedName name="gd">#REF!</definedName>
    <definedName name="gs">#REF!</definedName>
    <definedName name="kigou" localSheetId="1">[2]参加チーム!$I$4:$K$19</definedName>
    <definedName name="kigou">[3]参加チーム!$I$4:$K$19</definedName>
    <definedName name="kumiawase" localSheetId="1">[4]対戦表!$O$3:$Z$14</definedName>
    <definedName name="kumiawase">[5]対戦表!$O$3:$Z$14</definedName>
    <definedName name="name">#REF!</definedName>
    <definedName name="orderL">#REF!</definedName>
    <definedName name="p">[6]対戦表!$O$3:$Z$14</definedName>
    <definedName name="_xlnm.Print_Area" localSheetId="1">Ｄ申込用紙!$A$1:$I$36</definedName>
    <definedName name="_xlnm.Print_Area" localSheetId="0">参加申込書!$A$1:$AY$23</definedName>
    <definedName name="q" localSheetId="0" hidden="1">#REF!</definedName>
    <definedName name="q" hidden="1">#REF!</definedName>
    <definedName name="seiseki">[7]辞書!$B$11:$J$225</definedName>
    <definedName name="sigun" localSheetId="1">[8]組合せ表!$B$4:$F$19</definedName>
    <definedName name="sigun">[9]組合せ表!$B$4:$F$19</definedName>
    <definedName name="sougou">#REF!</definedName>
    <definedName name="tokuten">#REF!</definedName>
    <definedName name="w" localSheetId="0" hidden="1">#REF!</definedName>
    <definedName name="w" hidden="1">#REF!</definedName>
    <definedName name="一覧">#REF!</definedName>
    <definedName name="大会結果">[10]辞書!$B$11:$J$225</definedName>
    <definedName name="大会結果１" localSheetId="1">[11]辞書!$B$11:$J$225</definedName>
    <definedName name="大会結果１">[12]辞書!$B$11:$J$225</definedName>
    <definedName name="大会成績" localSheetId="1">[13]辞書!$B$11:$J$225</definedName>
    <definedName name="大会成績">[14]辞書!$B$11:$J$225</definedName>
    <definedName name="大会表" localSheetId="1">[15]辞書!$B$11:$J$225</definedName>
    <definedName name="大会表">[16]辞書!$B$11:$J$225</definedName>
    <definedName name="単女" localSheetId="1">[17]辞書!$B$11:$J$225</definedName>
    <definedName name="単女">[18]辞書!$B$11:$J$225</definedName>
    <definedName name="得点入力Ｄ">[19]入力!$F$37:$K$65</definedName>
    <definedName name="入力１" localSheetId="1">[20]入力!$F$37:$K$65</definedName>
    <definedName name="入力１">[21]入力!$F$37:$K$65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8" i="2" l="1"/>
  <c r="S28" i="2"/>
  <c r="R28" i="2"/>
  <c r="Q28" i="2"/>
  <c r="P28" i="2"/>
  <c r="O28" i="2"/>
  <c r="N28" i="2"/>
  <c r="M28" i="2"/>
  <c r="U28" i="2" s="1"/>
  <c r="U27" i="2"/>
  <c r="T27" i="2"/>
  <c r="S27" i="2"/>
  <c r="R27" i="2"/>
  <c r="Q27" i="2"/>
  <c r="P27" i="2"/>
  <c r="O27" i="2"/>
  <c r="N27" i="2"/>
  <c r="M27" i="2"/>
  <c r="T26" i="2"/>
  <c r="S26" i="2"/>
  <c r="R26" i="2"/>
  <c r="Q26" i="2"/>
  <c r="P26" i="2"/>
  <c r="O26" i="2"/>
  <c r="N26" i="2"/>
  <c r="M26" i="2"/>
  <c r="U26" i="2" s="1"/>
  <c r="U25" i="2"/>
  <c r="T25" i="2"/>
  <c r="S25" i="2"/>
  <c r="R25" i="2"/>
  <c r="Q25" i="2"/>
  <c r="P25" i="2"/>
  <c r="O25" i="2"/>
  <c r="N25" i="2"/>
  <c r="M25" i="2"/>
  <c r="T24" i="2"/>
  <c r="S24" i="2"/>
  <c r="R24" i="2"/>
  <c r="Q24" i="2"/>
  <c r="P24" i="2"/>
  <c r="O24" i="2"/>
  <c r="N24" i="2"/>
  <c r="M24" i="2"/>
  <c r="U24" i="2" s="1"/>
  <c r="U23" i="2"/>
  <c r="T23" i="2"/>
  <c r="S23" i="2"/>
  <c r="R23" i="2"/>
  <c r="Q23" i="2"/>
  <c r="P23" i="2"/>
  <c r="O23" i="2"/>
  <c r="N23" i="2"/>
  <c r="M23" i="2"/>
  <c r="T22" i="2"/>
  <c r="S22" i="2"/>
  <c r="R22" i="2"/>
  <c r="Q22" i="2"/>
  <c r="P22" i="2"/>
  <c r="O22" i="2"/>
  <c r="N22" i="2"/>
  <c r="M22" i="2"/>
  <c r="U22" i="2" s="1"/>
  <c r="U21" i="2"/>
  <c r="T21" i="2"/>
  <c r="S21" i="2"/>
  <c r="R21" i="2"/>
  <c r="Q21" i="2"/>
  <c r="P21" i="2"/>
  <c r="O21" i="2"/>
  <c r="N21" i="2"/>
  <c r="M21" i="2"/>
  <c r="T20" i="2"/>
  <c r="S20" i="2"/>
  <c r="R20" i="2"/>
  <c r="Q20" i="2"/>
  <c r="P20" i="2"/>
  <c r="O20" i="2"/>
  <c r="N20" i="2"/>
  <c r="M20" i="2"/>
  <c r="U20" i="2" s="1"/>
  <c r="U19" i="2"/>
  <c r="T19" i="2"/>
  <c r="S19" i="2"/>
  <c r="R19" i="2"/>
  <c r="Q19" i="2"/>
  <c r="P19" i="2"/>
  <c r="O19" i="2"/>
  <c r="N19" i="2"/>
  <c r="M19" i="2"/>
  <c r="T18" i="2"/>
  <c r="S18" i="2"/>
  <c r="R18" i="2"/>
  <c r="Q18" i="2"/>
  <c r="P18" i="2"/>
  <c r="O18" i="2"/>
  <c r="N18" i="2"/>
  <c r="M18" i="2"/>
  <c r="U18" i="2" s="1"/>
  <c r="U17" i="2"/>
  <c r="T17" i="2"/>
  <c r="S17" i="2"/>
  <c r="R17" i="2"/>
  <c r="Q17" i="2"/>
  <c r="P17" i="2"/>
  <c r="O17" i="2"/>
  <c r="N17" i="2"/>
  <c r="M17" i="2"/>
  <c r="T16" i="2"/>
  <c r="S16" i="2"/>
  <c r="R16" i="2"/>
  <c r="Q16" i="2"/>
  <c r="P16" i="2"/>
  <c r="O16" i="2"/>
  <c r="N16" i="2"/>
  <c r="M16" i="2"/>
  <c r="U16" i="2" s="1"/>
  <c r="U15" i="2"/>
  <c r="T15" i="2"/>
  <c r="S15" i="2"/>
  <c r="R15" i="2"/>
  <c r="Q15" i="2"/>
  <c r="P15" i="2"/>
  <c r="O15" i="2"/>
  <c r="N15" i="2"/>
  <c r="M15" i="2"/>
  <c r="T14" i="2"/>
  <c r="S14" i="2"/>
  <c r="R14" i="2"/>
  <c r="Q14" i="2"/>
  <c r="P14" i="2"/>
  <c r="O14" i="2"/>
  <c r="N14" i="2"/>
  <c r="M14" i="2"/>
  <c r="U14" i="2" s="1"/>
  <c r="U13" i="2"/>
  <c r="T13" i="2"/>
  <c r="S13" i="2"/>
  <c r="R13" i="2"/>
  <c r="Q13" i="2"/>
  <c r="P13" i="2"/>
  <c r="O13" i="2"/>
  <c r="N13" i="2"/>
  <c r="M13" i="2"/>
  <c r="T12" i="2"/>
  <c r="S12" i="2"/>
  <c r="R12" i="2"/>
  <c r="Q12" i="2"/>
  <c r="P12" i="2"/>
  <c r="O12" i="2"/>
  <c r="N12" i="2"/>
  <c r="M12" i="2"/>
  <c r="U12" i="2" s="1"/>
  <c r="U11" i="2"/>
  <c r="T11" i="2"/>
  <c r="S11" i="2"/>
  <c r="R11" i="2"/>
  <c r="Q11" i="2"/>
  <c r="P11" i="2"/>
  <c r="O11" i="2"/>
  <c r="N11" i="2"/>
  <c r="M11" i="2"/>
  <c r="T10" i="2"/>
  <c r="S10" i="2"/>
  <c r="R10" i="2"/>
  <c r="Q10" i="2"/>
  <c r="P10" i="2"/>
  <c r="O10" i="2"/>
  <c r="N10" i="2"/>
  <c r="M10" i="2"/>
  <c r="U10" i="2" s="1"/>
  <c r="U9" i="2"/>
  <c r="T9" i="2"/>
  <c r="S9" i="2"/>
  <c r="R9" i="2"/>
  <c r="Q9" i="2"/>
  <c r="P9" i="2"/>
  <c r="O9" i="2"/>
  <c r="N9" i="2"/>
  <c r="M9" i="2"/>
  <c r="AO22" i="1"/>
  <c r="P18" i="1"/>
  <c r="AM19" i="1" s="1"/>
  <c r="AW17" i="1"/>
  <c r="AK17" i="1"/>
  <c r="AO18" i="1" s="1"/>
  <c r="X17" i="1"/>
  <c r="L17" i="1"/>
</calcChain>
</file>

<file path=xl/sharedStrings.xml><?xml version="1.0" encoding="utf-8"?>
<sst xmlns="http://schemas.openxmlformats.org/spreadsheetml/2006/main" count="78" uniqueCount="52">
  <si>
    <t xml:space="preserve">第43回　大分県小学生バドミントン選手権大会（ダブルス）  </t>
    <phoneticPr fontId="4"/>
  </si>
  <si>
    <t>参加申込書(Ver.1.1)</t>
    <phoneticPr fontId="4"/>
  </si>
  <si>
    <t>Ⅰ　クラブ情報</t>
    <rPh sb="5" eb="7">
      <t>ジョウホウ</t>
    </rPh>
    <phoneticPr fontId="4"/>
  </si>
  <si>
    <t>（白いセルのみ記入してください。）</t>
    <rPh sb="1" eb="2">
      <t>シロ</t>
    </rPh>
    <rPh sb="7" eb="9">
      <t>キニュウ</t>
    </rPh>
    <phoneticPr fontId="4"/>
  </si>
  <si>
    <t>クラブ名</t>
    <rPh sb="3" eb="4">
      <t>メイ</t>
    </rPh>
    <phoneticPr fontId="4"/>
  </si>
  <si>
    <t>クラブ代表者</t>
    <rPh sb="3" eb="6">
      <t>ダイヒョウシャ</t>
    </rPh>
    <phoneticPr fontId="4"/>
  </si>
  <si>
    <t>Ⅰ-ｂ　申込情報</t>
    <rPh sb="4" eb="6">
      <t>モウシコミ</t>
    </rPh>
    <rPh sb="6" eb="8">
      <t>ジョウホウ</t>
    </rPh>
    <phoneticPr fontId="4"/>
  </si>
  <si>
    <t>申込責任者</t>
    <rPh sb="0" eb="2">
      <t>モウシコミ</t>
    </rPh>
    <rPh sb="2" eb="5">
      <t>セキニンシャ</t>
    </rPh>
    <phoneticPr fontId="4"/>
  </si>
  <si>
    <t>連絡先（電話番号）</t>
    <rPh sb="0" eb="3">
      <t>レンラクサキ</t>
    </rPh>
    <rPh sb="4" eb="6">
      <t>デンワ</t>
    </rPh>
    <rPh sb="6" eb="8">
      <t>バンゴウ</t>
    </rPh>
    <phoneticPr fontId="4"/>
  </si>
  <si>
    <t>連絡先
（メールアドレス）</t>
    <rPh sb="0" eb="3">
      <t>レンラクサキ</t>
    </rPh>
    <phoneticPr fontId="4"/>
  </si>
  <si>
    <t>Ⅱ参加費</t>
    <rPh sb="1" eb="3">
      <t>サンカ</t>
    </rPh>
    <rPh sb="3" eb="4">
      <t>ヒ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</si>
  <si>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</si>
  <si>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</si>
  <si>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出場クラス</t>
    <rPh sb="0" eb="2">
      <t>シュツジョウ</t>
    </rPh>
    <phoneticPr fontId="4"/>
  </si>
  <si>
    <t>人数</t>
    <rPh sb="0" eb="2">
      <t>ニンズウ</t>
    </rPh>
    <phoneticPr fontId="4"/>
  </si>
  <si>
    <t>名簿
入力数</t>
    <rPh sb="0" eb="2">
      <t>メイボ</t>
    </rPh>
    <rPh sb="3" eb="5">
      <t>ニュウリョク</t>
    </rPh>
    <rPh sb="5" eb="6">
      <t>スウ</t>
    </rPh>
    <phoneticPr fontId="4"/>
  </si>
  <si>
    <t>6年生以下</t>
    <rPh sb="1" eb="3">
      <t>ネンセイ</t>
    </rPh>
    <rPh sb="3" eb="5">
      <t>イカ</t>
    </rPh>
    <phoneticPr fontId="16"/>
  </si>
  <si>
    <t>チーム×2400円</t>
    <rPh sb="8" eb="9">
      <t>エン</t>
    </rPh>
    <phoneticPr fontId="4"/>
  </si>
  <si>
    <t>5年生以下</t>
    <rPh sb="1" eb="3">
      <t>ネンセイ</t>
    </rPh>
    <rPh sb="3" eb="5">
      <t>イカ</t>
    </rPh>
    <phoneticPr fontId="16"/>
  </si>
  <si>
    <t>4年生以下</t>
    <rPh sb="1" eb="3">
      <t>ネンセイ</t>
    </rPh>
    <rPh sb="3" eb="5">
      <t>イカ</t>
    </rPh>
    <phoneticPr fontId="16"/>
  </si>
  <si>
    <t>3年生以下</t>
    <rPh sb="1" eb="3">
      <t>ネンセイ</t>
    </rPh>
    <rPh sb="3" eb="5">
      <t>イカ</t>
    </rPh>
    <phoneticPr fontId="16"/>
  </si>
  <si>
    <t>合　　計</t>
    <rPh sb="0" eb="1">
      <t>ゴウ</t>
    </rPh>
    <rPh sb="3" eb="4">
      <t>ケイ</t>
    </rPh>
    <phoneticPr fontId="16"/>
  </si>
  <si>
    <t>合計</t>
    <rPh sb="0" eb="2">
      <t>ゴウケイ</t>
    </rPh>
    <phoneticPr fontId="4"/>
  </si>
  <si>
    <t>円</t>
    <rPh sb="0" eb="1">
      <t>エン</t>
    </rPh>
    <phoneticPr fontId="4"/>
  </si>
  <si>
    <t>右に表示された金額をお振込みください：</t>
    <rPh sb="0" eb="1">
      <t>ミギ</t>
    </rPh>
    <rPh sb="2" eb="4">
      <t>ヒョウジ</t>
    </rPh>
    <rPh sb="7" eb="9">
      <t>キンガク</t>
    </rPh>
    <rPh sb="11" eb="13">
      <t>フリコ</t>
    </rPh>
    <phoneticPr fontId="4"/>
  </si>
  <si>
    <t>Ⅲ懇親会参加について</t>
    <rPh sb="1" eb="4">
      <t>コンシンカイ</t>
    </rPh>
    <rPh sb="4" eb="6">
      <t>サンカ</t>
    </rPh>
    <phoneticPr fontId="4"/>
  </si>
  <si>
    <t>1日目の夜に懇親会を行います。ふるってご参加ください。</t>
    <rPh sb="1" eb="2">
      <t>ニチ</t>
    </rPh>
    <rPh sb="2" eb="3">
      <t>メ</t>
    </rPh>
    <rPh sb="4" eb="5">
      <t>ヨル</t>
    </rPh>
    <rPh sb="6" eb="9">
      <t>コンシンカイ</t>
    </rPh>
    <rPh sb="10" eb="11">
      <t>オコナ</t>
    </rPh>
    <rPh sb="20" eb="22">
      <t>サンカ</t>
    </rPh>
    <phoneticPr fontId="4"/>
  </si>
  <si>
    <t>懇親会参加人数</t>
    <rPh sb="0" eb="3">
      <t>コンシンカイ</t>
    </rPh>
    <rPh sb="3" eb="5">
      <t>サンカ</t>
    </rPh>
    <rPh sb="5" eb="7">
      <t>ニンズウ</t>
    </rPh>
    <phoneticPr fontId="4"/>
  </si>
  <si>
    <t>監督・コーチ</t>
    <rPh sb="0" eb="2">
      <t>カントク</t>
    </rPh>
    <phoneticPr fontId="4"/>
  </si>
  <si>
    <t>保護者</t>
    <rPh sb="0" eb="3">
      <t>ホゴシャ</t>
    </rPh>
    <phoneticPr fontId="4"/>
  </si>
  <si>
    <t>参加合計</t>
    <rPh sb="0" eb="2">
      <t>サンカ</t>
    </rPh>
    <rPh sb="2" eb="4">
      <t>ゴウケイ</t>
    </rPh>
    <phoneticPr fontId="4"/>
  </si>
  <si>
    <t>人</t>
    <rPh sb="0" eb="1">
      <t>ニン</t>
    </rPh>
    <phoneticPr fontId="4"/>
  </si>
  <si>
    <t>参加者名</t>
    <rPh sb="0" eb="3">
      <t>サンカシャ</t>
    </rPh>
    <rPh sb="3" eb="4">
      <t>メイ</t>
    </rPh>
    <phoneticPr fontId="16"/>
  </si>
  <si>
    <t>不参加の場合は０を入力してください</t>
    <rPh sb="0" eb="3">
      <t>フサンカ</t>
    </rPh>
    <rPh sb="4" eb="6">
      <t>バアイ</t>
    </rPh>
    <rPh sb="9" eb="11">
      <t>ニュウリョク</t>
    </rPh>
    <phoneticPr fontId="4"/>
  </si>
  <si>
    <t>第43回　大分県小学生バドミントン選手権大会（ダブルス）  申込書</t>
    <rPh sb="30" eb="33">
      <t>モウシコミショ</t>
    </rPh>
    <phoneticPr fontId="16"/>
  </si>
  <si>
    <t>申し込み責任者</t>
    <rPh sb="0" eb="1">
      <t>モウ</t>
    </rPh>
    <rPh sb="2" eb="3">
      <t>コ</t>
    </rPh>
    <rPh sb="4" eb="7">
      <t>セキニンシャ</t>
    </rPh>
    <phoneticPr fontId="16"/>
  </si>
  <si>
    <t>団　体　名 　</t>
    <phoneticPr fontId="16"/>
  </si>
  <si>
    <t xml:space="preserve">　　　代表者氏名          </t>
    <rPh sb="3" eb="5">
      <t>ダイヒョウ</t>
    </rPh>
    <rPh sb="5" eb="6">
      <t>シャ</t>
    </rPh>
    <phoneticPr fontId="16"/>
  </si>
  <si>
    <r>
      <t xml:space="preserve">  女子を上に記載。学年強い順に記載願います。                   </t>
    </r>
    <r>
      <rPr>
        <sz val="18"/>
        <rFont val="ＭＳ Ｐ明朝"/>
        <family val="1"/>
        <charset val="128"/>
      </rPr>
      <t xml:space="preserve"> </t>
    </r>
    <rPh sb="2" eb="4">
      <t>ジョシ</t>
    </rPh>
    <rPh sb="5" eb="6">
      <t>ウエ</t>
    </rPh>
    <rPh sb="7" eb="9">
      <t>キサイ</t>
    </rPh>
    <rPh sb="10" eb="12">
      <t>ガクネン</t>
    </rPh>
    <rPh sb="12" eb="13">
      <t>ツヨ</t>
    </rPh>
    <rPh sb="14" eb="15">
      <t>ジュン</t>
    </rPh>
    <rPh sb="16" eb="18">
      <t>キサイ</t>
    </rPh>
    <rPh sb="18" eb="19">
      <t>ネガ</t>
    </rPh>
    <phoneticPr fontId="16"/>
  </si>
  <si>
    <t>氏　　名</t>
    <rPh sb="0" eb="4">
      <t>シメイ</t>
    </rPh>
    <phoneticPr fontId="16"/>
  </si>
  <si>
    <t>ふりがな</t>
    <phoneticPr fontId="16"/>
  </si>
  <si>
    <t xml:space="preserve"> 　学　年（〇）</t>
    <phoneticPr fontId="16"/>
  </si>
  <si>
    <t>性別
（男、女）</t>
    <rPh sb="0" eb="2">
      <t>セイベツ</t>
    </rPh>
    <rPh sb="4" eb="5">
      <t>オトコ</t>
    </rPh>
    <rPh sb="6" eb="7">
      <t>オンナ</t>
    </rPh>
    <phoneticPr fontId="16"/>
  </si>
  <si>
    <t>県登録番号</t>
    <rPh sb="0" eb="1">
      <t>ケン</t>
    </rPh>
    <rPh sb="1" eb="3">
      <t>トウロク</t>
    </rPh>
    <rPh sb="3" eb="5">
      <t>バンゴウ</t>
    </rPh>
    <phoneticPr fontId="16"/>
  </si>
  <si>
    <t>６年</t>
    <rPh sb="1" eb="2">
      <t>ネン</t>
    </rPh>
    <phoneticPr fontId="16"/>
  </si>
  <si>
    <t>５年</t>
    <rPh sb="1" eb="2">
      <t>ネン</t>
    </rPh>
    <phoneticPr fontId="16"/>
  </si>
  <si>
    <t>４年以下</t>
    <rPh sb="1" eb="2">
      <t>ネン</t>
    </rPh>
    <rPh sb="2" eb="4">
      <t>イカ</t>
    </rPh>
    <phoneticPr fontId="16"/>
  </si>
  <si>
    <t>3年以下</t>
    <rPh sb="1" eb="2">
      <t>ネン</t>
    </rPh>
    <rPh sb="2" eb="4">
      <t>イカ</t>
    </rPh>
    <phoneticPr fontId="16"/>
  </si>
  <si>
    <t>フリガナ</t>
    <phoneticPr fontId="16"/>
  </si>
  <si>
    <t>実際の
学年</t>
    <rPh sb="0" eb="2">
      <t>ジッサイ</t>
    </rPh>
    <rPh sb="4" eb="6">
      <t>ガクネン</t>
    </rPh>
    <phoneticPr fontId="16"/>
  </si>
  <si>
    <t>折り返し</t>
    <rPh sb="0" eb="1">
      <t>オ</t>
    </rPh>
    <rPh sb="2" eb="3">
      <t>カエ</t>
    </rPh>
    <phoneticPr fontId="16"/>
  </si>
  <si>
    <t xml:space="preserve"> 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</si>
</sst>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2"/>
      <name val="ＭＳ Ｐゴシック"/>
      <family val="3"/>
      <charset val="128"/>
    </font>
    <font>
      <sz val="10.5"/>
      <name val="ＭＳ 明朝"/>
      <family val="1"/>
      <charset val="128"/>
    </font>
    <font>
      <b/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HGSｺﾞｼｯｸE"/>
      <family val="3"/>
      <charset val="128"/>
    </font>
    <font>
      <sz val="22"/>
      <name val="HGSｺﾞｼｯｸE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2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</cellStyleXfs>
  <cellXfs count="216">
    <xf numFmtId="0" fontId="0" fillId="0" borderId="0" xfId="0"/>
    <xf numFmtId="0" fontId="2" fillId="2" borderId="0" xfId="1" applyFont="1" applyFill="1" applyAlignment="1">
      <alignment horizontal="center" vertical="center"/>
    </xf>
    <xf numFmtId="0" fontId="6" fillId="3" borderId="0" xfId="2" applyFont="1" applyFill="1">
      <alignment vertical="center"/>
    </xf>
    <xf numFmtId="0" fontId="5" fillId="3" borderId="0" xfId="2" applyFill="1">
      <alignment vertical="center"/>
    </xf>
    <xf numFmtId="0" fontId="1" fillId="2" borderId="0" xfId="1" applyFill="1"/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horizontal="left" vertical="center"/>
    </xf>
    <xf numFmtId="0" fontId="9" fillId="2" borderId="0" xfId="1" applyFont="1" applyFill="1" applyAlignment="1">
      <alignment vertical="center"/>
    </xf>
    <xf numFmtId="0" fontId="6" fillId="2" borderId="0" xfId="2" applyFont="1" applyFill="1">
      <alignment vertical="center"/>
    </xf>
    <xf numFmtId="0" fontId="10" fillId="4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2" fillId="0" borderId="1" xfId="3" applyBorder="1" applyAlignment="1" applyProtection="1">
      <alignment horizontal="center" vertical="center"/>
    </xf>
    <xf numFmtId="0" fontId="7" fillId="2" borderId="2" xfId="1" applyFont="1" applyFill="1" applyBorder="1" applyAlignment="1">
      <alignment vertical="center"/>
    </xf>
    <xf numFmtId="0" fontId="13" fillId="2" borderId="0" xfId="1" applyFont="1" applyFill="1" applyAlignment="1">
      <alignment vertical="top" wrapText="1"/>
    </xf>
    <xf numFmtId="0" fontId="14" fillId="5" borderId="3" xfId="1" applyFont="1" applyFill="1" applyBorder="1" applyAlignment="1">
      <alignment horizontal="center" vertical="center"/>
    </xf>
    <xf numFmtId="0" fontId="14" fillId="5" borderId="4" xfId="1" applyFont="1" applyFill="1" applyBorder="1" applyAlignment="1">
      <alignment horizontal="center" vertical="center"/>
    </xf>
    <xf numFmtId="0" fontId="14" fillId="5" borderId="5" xfId="1" applyFont="1" applyFill="1" applyBorder="1" applyAlignment="1">
      <alignment horizontal="center" vertical="center"/>
    </xf>
    <xf numFmtId="0" fontId="14" fillId="5" borderId="6" xfId="1" applyFont="1" applyFill="1" applyBorder="1" applyAlignment="1">
      <alignment horizontal="center" vertical="center"/>
    </xf>
    <xf numFmtId="0" fontId="10" fillId="5" borderId="7" xfId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0" fontId="10" fillId="5" borderId="8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/>
    </xf>
    <xf numFmtId="0" fontId="10" fillId="5" borderId="9" xfId="1" applyFont="1" applyFill="1" applyBorder="1" applyAlignment="1">
      <alignment horizontal="center" vertical="center"/>
    </xf>
    <xf numFmtId="0" fontId="10" fillId="5" borderId="10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 wrapText="1"/>
    </xf>
    <xf numFmtId="0" fontId="9" fillId="5" borderId="11" xfId="1" applyFont="1" applyFill="1" applyBorder="1" applyAlignment="1">
      <alignment horizontal="center" vertical="center"/>
    </xf>
    <xf numFmtId="0" fontId="15" fillId="5" borderId="12" xfId="1" applyFont="1" applyFill="1" applyBorder="1" applyAlignment="1">
      <alignment horizontal="center" vertical="center" wrapText="1"/>
    </xf>
    <xf numFmtId="0" fontId="15" fillId="5" borderId="13" xfId="1" applyFont="1" applyFill="1" applyBorder="1" applyAlignment="1">
      <alignment horizontal="center" vertical="center" wrapText="1"/>
    </xf>
    <xf numFmtId="0" fontId="15" fillId="5" borderId="14" xfId="1" applyFont="1" applyFill="1" applyBorder="1" applyAlignment="1">
      <alignment horizontal="center" vertical="center"/>
    </xf>
    <xf numFmtId="0" fontId="15" fillId="5" borderId="15" xfId="1" applyFont="1" applyFill="1" applyBorder="1" applyAlignment="1">
      <alignment horizontal="center" vertical="center"/>
    </xf>
    <xf numFmtId="0" fontId="15" fillId="5" borderId="16" xfId="1" applyFont="1" applyFill="1" applyBorder="1" applyAlignment="1">
      <alignment horizontal="center" vertical="center"/>
    </xf>
    <xf numFmtId="0" fontId="15" fillId="5" borderId="13" xfId="1" applyFont="1" applyFill="1" applyBorder="1" applyAlignment="1">
      <alignment horizontal="center" vertical="center"/>
    </xf>
    <xf numFmtId="0" fontId="15" fillId="5" borderId="17" xfId="1" applyFont="1" applyFill="1" applyBorder="1" applyAlignment="1">
      <alignment horizontal="center" vertical="center"/>
    </xf>
    <xf numFmtId="0" fontId="14" fillId="5" borderId="18" xfId="1" applyFont="1" applyFill="1" applyBorder="1" applyAlignment="1">
      <alignment horizontal="center" vertical="center"/>
    </xf>
    <xf numFmtId="0" fontId="14" fillId="5" borderId="13" xfId="1" applyFont="1" applyFill="1" applyBorder="1" applyAlignment="1">
      <alignment horizontal="center" vertical="center"/>
    </xf>
    <xf numFmtId="0" fontId="14" fillId="5" borderId="17" xfId="1" applyFont="1" applyFill="1" applyBorder="1" applyAlignment="1">
      <alignment horizontal="center" vertical="center"/>
    </xf>
    <xf numFmtId="0" fontId="15" fillId="5" borderId="18" xfId="1" applyFont="1" applyFill="1" applyBorder="1" applyAlignment="1">
      <alignment horizontal="center" vertical="center" wrapText="1"/>
    </xf>
    <xf numFmtId="0" fontId="14" fillId="5" borderId="19" xfId="1" applyFont="1" applyFill="1" applyBorder="1" applyAlignment="1">
      <alignment horizontal="center" vertical="center"/>
    </xf>
    <xf numFmtId="0" fontId="15" fillId="5" borderId="20" xfId="1" applyFont="1" applyFill="1" applyBorder="1" applyAlignment="1">
      <alignment horizontal="center" vertical="center"/>
    </xf>
    <xf numFmtId="0" fontId="15" fillId="5" borderId="21" xfId="1" applyFont="1" applyFill="1" applyBorder="1" applyAlignment="1">
      <alignment horizontal="center" vertical="center"/>
    </xf>
    <xf numFmtId="0" fontId="15" fillId="5" borderId="22" xfId="1" applyFont="1" applyFill="1" applyBorder="1" applyAlignment="1">
      <alignment horizontal="center" vertical="center"/>
    </xf>
    <xf numFmtId="0" fontId="14" fillId="5" borderId="20" xfId="1" applyFont="1" applyFill="1" applyBorder="1" applyAlignment="1">
      <alignment horizontal="center" vertical="center"/>
    </xf>
    <xf numFmtId="0" fontId="14" fillId="5" borderId="21" xfId="1" applyFont="1" applyFill="1" applyBorder="1" applyAlignment="1">
      <alignment horizontal="center" vertical="center"/>
    </xf>
    <xf numFmtId="0" fontId="14" fillId="5" borderId="22" xfId="1" applyFont="1" applyFill="1" applyBorder="1" applyAlignment="1">
      <alignment horizontal="center" vertical="center"/>
    </xf>
    <xf numFmtId="0" fontId="14" fillId="5" borderId="23" xfId="1" applyFont="1" applyFill="1" applyBorder="1" applyAlignment="1">
      <alignment horizontal="center" vertical="center"/>
    </xf>
    <xf numFmtId="0" fontId="15" fillId="4" borderId="24" xfId="1" applyFont="1" applyFill="1" applyBorder="1" applyAlignment="1">
      <alignment horizontal="center" vertical="center"/>
    </xf>
    <xf numFmtId="0" fontId="15" fillId="4" borderId="2" xfId="1" applyFont="1" applyFill="1" applyBorder="1" applyAlignment="1">
      <alignment horizontal="center" vertical="center"/>
    </xf>
    <xf numFmtId="0" fontId="15" fillId="4" borderId="25" xfId="1" applyFont="1" applyFill="1" applyBorder="1" applyAlignment="1">
      <alignment horizontal="center" vertical="center"/>
    </xf>
    <xf numFmtId="38" fontId="18" fillId="4" borderId="26" xfId="4" applyFont="1" applyFill="1" applyBorder="1" applyAlignment="1">
      <alignment horizontal="center" vertical="center"/>
    </xf>
    <xf numFmtId="38" fontId="18" fillId="4" borderId="2" xfId="4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 vertical="center"/>
    </xf>
    <xf numFmtId="0" fontId="15" fillId="4" borderId="26" xfId="1" applyFont="1" applyFill="1" applyBorder="1" applyAlignment="1">
      <alignment horizontal="center" vertical="center"/>
    </xf>
    <xf numFmtId="0" fontId="6" fillId="4" borderId="27" xfId="2" applyFont="1" applyFill="1" applyBorder="1" applyAlignment="1">
      <alignment horizontal="center" vertical="center"/>
    </xf>
    <xf numFmtId="0" fontId="15" fillId="4" borderId="28" xfId="1" applyFont="1" applyFill="1" applyBorder="1" applyAlignment="1">
      <alignment horizontal="right" vertical="center"/>
    </xf>
    <xf numFmtId="0" fontId="15" fillId="4" borderId="29" xfId="1" applyFont="1" applyFill="1" applyBorder="1" applyAlignment="1">
      <alignment horizontal="right" vertical="center"/>
    </xf>
    <xf numFmtId="0" fontId="15" fillId="4" borderId="30" xfId="1" applyFont="1" applyFill="1" applyBorder="1" applyAlignment="1">
      <alignment horizontal="right" vertical="center"/>
    </xf>
    <xf numFmtId="38" fontId="19" fillId="4" borderId="28" xfId="4" applyFont="1" applyFill="1" applyBorder="1" applyAlignment="1">
      <alignment horizontal="center" vertical="center"/>
    </xf>
    <xf numFmtId="38" fontId="19" fillId="4" borderId="29" xfId="4" applyFont="1" applyFill="1" applyBorder="1" applyAlignment="1">
      <alignment horizontal="center" vertical="center"/>
    </xf>
    <xf numFmtId="0" fontId="20" fillId="4" borderId="29" xfId="2" applyFont="1" applyFill="1" applyBorder="1" applyAlignment="1">
      <alignment horizontal="center" vertical="center"/>
    </xf>
    <xf numFmtId="0" fontId="20" fillId="4" borderId="30" xfId="2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vertical="center"/>
    </xf>
    <xf numFmtId="0" fontId="21" fillId="6" borderId="32" xfId="1" applyFont="1" applyFill="1" applyBorder="1" applyAlignment="1">
      <alignment horizontal="center" vertical="center"/>
    </xf>
    <xf numFmtId="0" fontId="21" fillId="6" borderId="31" xfId="1" applyFont="1" applyFill="1" applyBorder="1" applyAlignment="1">
      <alignment horizontal="center" vertical="center"/>
    </xf>
    <xf numFmtId="0" fontId="21" fillId="6" borderId="33" xfId="1" applyFont="1" applyFill="1" applyBorder="1" applyAlignment="1">
      <alignment horizontal="center" vertical="center"/>
    </xf>
    <xf numFmtId="0" fontId="22" fillId="6" borderId="5" xfId="1" applyFont="1" applyFill="1" applyBorder="1" applyAlignment="1">
      <alignment horizontal="center" vertical="center"/>
    </xf>
    <xf numFmtId="0" fontId="22" fillId="6" borderId="4" xfId="1" applyFont="1" applyFill="1" applyBorder="1" applyAlignment="1">
      <alignment horizontal="center" vertical="center"/>
    </xf>
    <xf numFmtId="0" fontId="22" fillId="6" borderId="34" xfId="1" applyFont="1" applyFill="1" applyBorder="1" applyAlignment="1">
      <alignment horizontal="center" vertical="center"/>
    </xf>
    <xf numFmtId="0" fontId="22" fillId="6" borderId="6" xfId="1" applyFont="1" applyFill="1" applyBorder="1" applyAlignment="1">
      <alignment horizontal="center" vertical="center"/>
    </xf>
    <xf numFmtId="0" fontId="21" fillId="6" borderId="35" xfId="1" applyFont="1" applyFill="1" applyBorder="1" applyAlignment="1">
      <alignment horizontal="center" vertical="center"/>
    </xf>
    <xf numFmtId="0" fontId="21" fillId="6" borderId="36" xfId="1" applyFont="1" applyFill="1" applyBorder="1" applyAlignment="1">
      <alignment horizontal="center" vertical="center"/>
    </xf>
    <xf numFmtId="0" fontId="21" fillId="6" borderId="37" xfId="1" applyFont="1" applyFill="1" applyBorder="1" applyAlignment="1">
      <alignment horizontal="center" vertical="center"/>
    </xf>
    <xf numFmtId="0" fontId="23" fillId="5" borderId="38" xfId="1" applyFont="1" applyFill="1" applyBorder="1" applyAlignment="1">
      <alignment horizontal="center" vertical="center"/>
    </xf>
    <xf numFmtId="0" fontId="23" fillId="5" borderId="39" xfId="1" applyFont="1" applyFill="1" applyBorder="1" applyAlignment="1">
      <alignment horizontal="center" vertical="center"/>
    </xf>
    <xf numFmtId="0" fontId="23" fillId="5" borderId="40" xfId="1" applyFont="1" applyFill="1" applyBorder="1" applyAlignment="1">
      <alignment horizontal="center" vertical="center"/>
    </xf>
    <xf numFmtId="0" fontId="23" fillId="5" borderId="41" xfId="1" applyFont="1" applyFill="1" applyBorder="1" applyAlignment="1">
      <alignment horizontal="center" vertical="center"/>
    </xf>
    <xf numFmtId="0" fontId="21" fillId="6" borderId="28" xfId="1" applyFont="1" applyFill="1" applyBorder="1" applyAlignment="1">
      <alignment horizontal="center" vertical="center"/>
    </xf>
    <xf numFmtId="0" fontId="21" fillId="6" borderId="29" xfId="1" applyFont="1" applyFill="1" applyBorder="1" applyAlignment="1">
      <alignment horizontal="center" vertical="center"/>
    </xf>
    <xf numFmtId="0" fontId="23" fillId="5" borderId="42" xfId="1" applyFont="1" applyFill="1" applyBorder="1" applyAlignment="1">
      <alignment horizontal="center" vertical="center"/>
    </xf>
    <xf numFmtId="0" fontId="23" fillId="5" borderId="29" xfId="1" applyFont="1" applyFill="1" applyBorder="1" applyAlignment="1">
      <alignment horizontal="center" vertical="center"/>
    </xf>
    <xf numFmtId="0" fontId="23" fillId="5" borderId="30" xfId="1" applyFont="1" applyFill="1" applyBorder="1" applyAlignment="1">
      <alignment horizontal="center" vertical="center"/>
    </xf>
    <xf numFmtId="0" fontId="15" fillId="2" borderId="0" xfId="1" applyFont="1" applyFill="1" applyAlignment="1">
      <alignment vertical="center" wrapText="1"/>
    </xf>
    <xf numFmtId="0" fontId="24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25" fillId="2" borderId="0" xfId="1" applyFont="1" applyFill="1" applyAlignment="1">
      <alignment vertical="center"/>
    </xf>
    <xf numFmtId="0" fontId="5" fillId="2" borderId="0" xfId="2" applyFill="1">
      <alignment vertical="center"/>
    </xf>
    <xf numFmtId="0" fontId="14" fillId="2" borderId="0" xfId="1" applyFont="1" applyFill="1" applyAlignment="1">
      <alignment vertical="center"/>
    </xf>
    <xf numFmtId="0" fontId="5" fillId="0" borderId="0" xfId="2">
      <alignment vertical="center"/>
    </xf>
    <xf numFmtId="0" fontId="26" fillId="0" borderId="0" xfId="5" applyFont="1" applyAlignment="1">
      <alignment horizontal="center" vertical="center" wrapText="1"/>
    </xf>
    <xf numFmtId="0" fontId="26" fillId="0" borderId="0" xfId="5" applyFont="1" applyAlignment="1">
      <alignment horizontal="left" vertical="center" wrapText="1"/>
    </xf>
    <xf numFmtId="0" fontId="6" fillId="0" borderId="0" xfId="5" applyAlignment="1">
      <alignment horizontal="center" vertical="center"/>
    </xf>
    <xf numFmtId="0" fontId="27" fillId="7" borderId="32" xfId="5" applyFont="1" applyFill="1" applyBorder="1" applyAlignment="1">
      <alignment horizontal="center" vertical="center"/>
    </xf>
    <xf numFmtId="0" fontId="27" fillId="7" borderId="33" xfId="5" applyFont="1" applyFill="1" applyBorder="1" applyAlignment="1">
      <alignment horizontal="center" vertical="center"/>
    </xf>
    <xf numFmtId="0" fontId="27" fillId="8" borderId="34" xfId="5" applyFont="1" applyFill="1" applyBorder="1" applyAlignment="1">
      <alignment horizontal="center" vertical="center"/>
    </xf>
    <xf numFmtId="0" fontId="28" fillId="8" borderId="5" xfId="5" applyFont="1" applyFill="1" applyBorder="1" applyAlignment="1">
      <alignment vertical="center" wrapText="1"/>
    </xf>
    <xf numFmtId="0" fontId="28" fillId="8" borderId="4" xfId="5" applyFont="1" applyFill="1" applyBorder="1" applyAlignment="1">
      <alignment vertical="center" wrapText="1"/>
    </xf>
    <xf numFmtId="0" fontId="28" fillId="8" borderId="6" xfId="5" applyFont="1" applyFill="1" applyBorder="1" applyAlignment="1">
      <alignment vertical="center" wrapText="1"/>
    </xf>
    <xf numFmtId="0" fontId="28" fillId="8" borderId="0" xfId="5" applyFont="1" applyFill="1" applyAlignment="1">
      <alignment vertical="center" wrapText="1"/>
    </xf>
    <xf numFmtId="0" fontId="6" fillId="8" borderId="0" xfId="5" applyFill="1" applyAlignment="1">
      <alignment horizontal="center" vertical="center"/>
    </xf>
    <xf numFmtId="0" fontId="27" fillId="7" borderId="43" xfId="5" applyFont="1" applyFill="1" applyBorder="1" applyAlignment="1">
      <alignment horizontal="center" vertical="center"/>
    </xf>
    <xf numFmtId="0" fontId="27" fillId="7" borderId="44" xfId="5" applyFont="1" applyFill="1" applyBorder="1" applyAlignment="1">
      <alignment horizontal="center" vertical="center"/>
    </xf>
    <xf numFmtId="0" fontId="27" fillId="8" borderId="8" xfId="5" applyFont="1" applyFill="1" applyBorder="1" applyAlignment="1">
      <alignment horizontal="center" vertical="center"/>
    </xf>
    <xf numFmtId="0" fontId="27" fillId="8" borderId="26" xfId="5" applyFont="1" applyFill="1" applyBorder="1" applyAlignment="1">
      <alignment horizontal="center" vertical="center"/>
    </xf>
    <xf numFmtId="0" fontId="27" fillId="8" borderId="2" xfId="5" applyFont="1" applyFill="1" applyBorder="1" applyAlignment="1">
      <alignment horizontal="center" vertical="center"/>
    </xf>
    <xf numFmtId="0" fontId="27" fillId="8" borderId="2" xfId="5" applyFont="1" applyFill="1" applyBorder="1" applyAlignment="1">
      <alignment horizontal="center" vertical="center"/>
    </xf>
    <xf numFmtId="0" fontId="29" fillId="8" borderId="27" xfId="5" applyFont="1" applyFill="1" applyBorder="1" applyAlignment="1">
      <alignment vertical="center" wrapText="1"/>
    </xf>
    <xf numFmtId="0" fontId="29" fillId="8" borderId="0" xfId="5" applyFont="1" applyFill="1" applyAlignment="1">
      <alignment vertical="center" wrapText="1"/>
    </xf>
    <xf numFmtId="0" fontId="28" fillId="8" borderId="13" xfId="5" applyFont="1" applyFill="1" applyBorder="1" applyAlignment="1">
      <alignment horizontal="center" vertical="center" wrapText="1"/>
    </xf>
    <xf numFmtId="0" fontId="28" fillId="8" borderId="19" xfId="5" applyFont="1" applyFill="1" applyBorder="1" applyAlignment="1">
      <alignment horizontal="center" vertical="center" wrapText="1"/>
    </xf>
    <xf numFmtId="0" fontId="27" fillId="7" borderId="35" xfId="5" applyFont="1" applyFill="1" applyBorder="1" applyAlignment="1">
      <alignment horizontal="center" vertical="center"/>
    </xf>
    <xf numFmtId="0" fontId="27" fillId="7" borderId="37" xfId="5" applyFont="1" applyFill="1" applyBorder="1" applyAlignment="1">
      <alignment horizontal="center" vertical="center"/>
    </xf>
    <xf numFmtId="0" fontId="27" fillId="8" borderId="45" xfId="5" applyFont="1" applyFill="1" applyBorder="1" applyAlignment="1">
      <alignment horizontal="center" vertical="center"/>
    </xf>
    <xf numFmtId="0" fontId="27" fillId="8" borderId="46" xfId="5" applyFont="1" applyFill="1" applyBorder="1" applyAlignment="1">
      <alignment horizontal="center" vertical="center"/>
    </xf>
    <xf numFmtId="0" fontId="27" fillId="8" borderId="36" xfId="5" applyFont="1" applyFill="1" applyBorder="1" applyAlignment="1">
      <alignment horizontal="center" vertical="center"/>
    </xf>
    <xf numFmtId="0" fontId="27" fillId="8" borderId="36" xfId="5" applyFont="1" applyFill="1" applyBorder="1" applyAlignment="1">
      <alignment horizontal="center" vertical="center"/>
    </xf>
    <xf numFmtId="0" fontId="29" fillId="8" borderId="47" xfId="5" applyFont="1" applyFill="1" applyBorder="1" applyAlignment="1">
      <alignment vertical="center" wrapText="1"/>
    </xf>
    <xf numFmtId="0" fontId="6" fillId="8" borderId="13" xfId="5" applyFill="1" applyBorder="1" applyAlignment="1">
      <alignment horizontal="center" vertical="center"/>
    </xf>
    <xf numFmtId="0" fontId="6" fillId="8" borderId="48" xfId="5" applyFill="1" applyBorder="1" applyAlignment="1">
      <alignment horizontal="center" vertical="center"/>
    </xf>
    <xf numFmtId="0" fontId="26" fillId="0" borderId="0" xfId="5" applyFont="1" applyAlignment="1">
      <alignment horizontal="center" vertical="center" wrapText="1"/>
    </xf>
    <xf numFmtId="0" fontId="30" fillId="0" borderId="0" xfId="5" applyFont="1" applyAlignment="1">
      <alignment horizontal="left" wrapText="1"/>
    </xf>
    <xf numFmtId="0" fontId="30" fillId="0" borderId="0" xfId="5" applyFont="1" applyAlignment="1">
      <alignment horizontal="left" wrapText="1"/>
    </xf>
    <xf numFmtId="0" fontId="30" fillId="0" borderId="49" xfId="5" applyFont="1" applyBorder="1" applyAlignment="1">
      <alignment horizontal="left" wrapText="1"/>
    </xf>
    <xf numFmtId="0" fontId="18" fillId="0" borderId="34" xfId="5" applyFont="1" applyBorder="1" applyAlignment="1">
      <alignment horizontal="center" vertical="center"/>
    </xf>
    <xf numFmtId="0" fontId="18" fillId="0" borderId="50" xfId="5" applyFont="1" applyBorder="1" applyAlignment="1">
      <alignment horizontal="center" vertical="center"/>
    </xf>
    <xf numFmtId="0" fontId="32" fillId="0" borderId="5" xfId="5" applyFont="1" applyBorder="1" applyAlignment="1">
      <alignment horizontal="center" vertical="center" wrapText="1"/>
    </xf>
    <xf numFmtId="0" fontId="32" fillId="0" borderId="4" xfId="5" applyFont="1" applyBorder="1" applyAlignment="1">
      <alignment horizontal="center" vertical="center" wrapText="1"/>
    </xf>
    <xf numFmtId="0" fontId="32" fillId="0" borderId="34" xfId="5" applyFont="1" applyBorder="1" applyAlignment="1">
      <alignment horizontal="center" vertical="center" wrapText="1"/>
    </xf>
    <xf numFmtId="0" fontId="0" fillId="0" borderId="51" xfId="5" applyFont="1" applyBorder="1" applyAlignment="1">
      <alignment horizontal="center" vertical="center" wrapText="1"/>
    </xf>
    <xf numFmtId="0" fontId="18" fillId="0" borderId="52" xfId="5" applyFont="1" applyBorder="1" applyAlignment="1">
      <alignment horizontal="center" vertical="center" wrapText="1"/>
    </xf>
    <xf numFmtId="0" fontId="30" fillId="0" borderId="53" xfId="5" applyFont="1" applyBorder="1" applyAlignment="1">
      <alignment horizontal="left" wrapText="1"/>
    </xf>
    <xf numFmtId="0" fontId="18" fillId="0" borderId="40" xfId="5" applyFont="1" applyBorder="1" applyAlignment="1">
      <alignment horizontal="center" vertical="center"/>
    </xf>
    <xf numFmtId="0" fontId="18" fillId="0" borderId="54" xfId="5" applyFont="1" applyBorder="1" applyAlignment="1">
      <alignment horizontal="center" vertical="center"/>
    </xf>
    <xf numFmtId="0" fontId="6" fillId="8" borderId="54" xfId="5" applyFill="1" applyBorder="1" applyAlignment="1">
      <alignment horizontal="center" vertical="center"/>
    </xf>
    <xf numFmtId="0" fontId="33" fillId="8" borderId="40" xfId="5" applyFont="1" applyFill="1" applyBorder="1" applyAlignment="1">
      <alignment horizontal="center" vertical="center" wrapText="1"/>
    </xf>
    <xf numFmtId="0" fontId="33" fillId="8" borderId="54" xfId="5" applyFont="1" applyFill="1" applyBorder="1" applyAlignment="1">
      <alignment horizontal="center" vertical="center" shrinkToFit="1"/>
    </xf>
    <xf numFmtId="0" fontId="0" fillId="8" borderId="54" xfId="5" applyFont="1" applyFill="1" applyBorder="1" applyAlignment="1">
      <alignment horizontal="center" vertical="center" shrinkToFit="1"/>
    </xf>
    <xf numFmtId="0" fontId="33" fillId="0" borderId="45" xfId="5" applyFont="1" applyBorder="1" applyAlignment="1">
      <alignment horizontal="center" vertical="center" wrapText="1"/>
    </xf>
    <xf numFmtId="0" fontId="18" fillId="0" borderId="55" xfId="5" applyFont="1" applyBorder="1" applyAlignment="1">
      <alignment horizontal="center" vertical="center" wrapText="1"/>
    </xf>
    <xf numFmtId="0" fontId="18" fillId="0" borderId="50" xfId="5" applyFont="1" applyBorder="1" applyAlignment="1">
      <alignment horizontal="center" vertical="center" wrapText="1"/>
    </xf>
    <xf numFmtId="0" fontId="18" fillId="0" borderId="56" xfId="5" applyFont="1" applyBorder="1" applyAlignment="1">
      <alignment horizontal="center" vertical="center" wrapText="1"/>
    </xf>
    <xf numFmtId="0" fontId="18" fillId="0" borderId="1" xfId="5" applyFont="1" applyBorder="1" applyAlignment="1">
      <alignment horizontal="center" vertical="center" wrapText="1"/>
    </xf>
    <xf numFmtId="0" fontId="18" fillId="0" borderId="1" xfId="5" applyFont="1" applyBorder="1" applyAlignment="1">
      <alignment horizontal="center" vertical="center"/>
    </xf>
    <xf numFmtId="0" fontId="33" fillId="0" borderId="1" xfId="5" applyFont="1" applyBorder="1" applyAlignment="1">
      <alignment horizontal="center" vertical="center" wrapText="1"/>
    </xf>
    <xf numFmtId="0" fontId="27" fillId="0" borderId="57" xfId="5" applyFont="1" applyBorder="1" applyAlignment="1">
      <alignment horizontal="center" vertical="center"/>
    </xf>
    <xf numFmtId="0" fontId="27" fillId="8" borderId="8" xfId="5" applyFont="1" applyFill="1" applyBorder="1" applyAlignment="1">
      <alignment horizontal="center" vertical="center"/>
    </xf>
    <xf numFmtId="0" fontId="33" fillId="8" borderId="8" xfId="5" applyFont="1" applyFill="1" applyBorder="1" applyAlignment="1">
      <alignment horizontal="center" vertical="center"/>
    </xf>
    <xf numFmtId="0" fontId="24" fillId="8" borderId="58" xfId="5" applyFont="1" applyFill="1" applyBorder="1" applyAlignment="1">
      <alignment horizontal="center" vertical="center"/>
    </xf>
    <xf numFmtId="0" fontId="18" fillId="0" borderId="33" xfId="5" applyFont="1" applyBorder="1" applyAlignment="1">
      <alignment horizontal="center" vertical="center"/>
    </xf>
    <xf numFmtId="0" fontId="18" fillId="0" borderId="59" xfId="5" applyFont="1" applyBorder="1" applyAlignment="1">
      <alignment horizontal="center" vertical="center"/>
    </xf>
    <xf numFmtId="0" fontId="0" fillId="0" borderId="10" xfId="5" applyFont="1" applyBorder="1" applyAlignment="1">
      <alignment horizontal="center" vertical="center" wrapText="1"/>
    </xf>
    <xf numFmtId="0" fontId="33" fillId="0" borderId="60" xfId="5" applyFont="1" applyBorder="1" applyAlignment="1">
      <alignment horizontal="right" vertical="center"/>
    </xf>
    <xf numFmtId="0" fontId="33" fillId="0" borderId="0" xfId="5" applyFont="1" applyAlignment="1">
      <alignment horizontal="center" vertical="center"/>
    </xf>
    <xf numFmtId="0" fontId="6" fillId="0" borderId="1" xfId="5" applyBorder="1" applyAlignment="1">
      <alignment horizontal="center" vertical="center"/>
    </xf>
    <xf numFmtId="0" fontId="6" fillId="0" borderId="0" xfId="5" applyAlignment="1">
      <alignment horizontal="center" vertical="center" wrapText="1"/>
    </xf>
    <xf numFmtId="0" fontId="27" fillId="0" borderId="61" xfId="5" applyFont="1" applyBorder="1" applyAlignment="1">
      <alignment horizontal="center" vertical="center"/>
    </xf>
    <xf numFmtId="0" fontId="27" fillId="8" borderId="62" xfId="5" applyFont="1" applyFill="1" applyBorder="1" applyAlignment="1">
      <alignment horizontal="center" vertical="center"/>
    </xf>
    <xf numFmtId="0" fontId="33" fillId="8" borderId="63" xfId="5" applyFont="1" applyFill="1" applyBorder="1" applyAlignment="1">
      <alignment horizontal="center" vertical="center"/>
    </xf>
    <xf numFmtId="0" fontId="24" fillId="8" borderId="9" xfId="5" applyFont="1" applyFill="1" applyBorder="1" applyAlignment="1">
      <alignment horizontal="center" vertical="center"/>
    </xf>
    <xf numFmtId="0" fontId="18" fillId="0" borderId="63" xfId="5" applyFont="1" applyBorder="1" applyAlignment="1">
      <alignment horizontal="center" vertical="center"/>
    </xf>
    <xf numFmtId="0" fontId="18" fillId="0" borderId="37" xfId="5" applyFont="1" applyBorder="1" applyAlignment="1">
      <alignment horizontal="center" vertical="center"/>
    </xf>
    <xf numFmtId="0" fontId="33" fillId="0" borderId="55" xfId="5" applyFont="1" applyBorder="1" applyAlignment="1">
      <alignment horizontal="right" vertical="center"/>
    </xf>
    <xf numFmtId="0" fontId="27" fillId="0" borderId="64" xfId="5" applyFont="1" applyBorder="1" applyAlignment="1">
      <alignment horizontal="center" vertical="center"/>
    </xf>
    <xf numFmtId="0" fontId="27" fillId="8" borderId="65" xfId="5" applyFont="1" applyFill="1" applyBorder="1" applyAlignment="1">
      <alignment horizontal="center" vertical="center"/>
    </xf>
    <xf numFmtId="0" fontId="33" fillId="8" borderId="58" xfId="5" applyFont="1" applyFill="1" applyBorder="1" applyAlignment="1">
      <alignment horizontal="center" vertical="center"/>
    </xf>
    <xf numFmtId="0" fontId="18" fillId="0" borderId="58" xfId="5" applyFont="1" applyBorder="1" applyAlignment="1">
      <alignment horizontal="center" vertical="center"/>
    </xf>
    <xf numFmtId="0" fontId="33" fillId="0" borderId="66" xfId="5" applyFont="1" applyBorder="1" applyAlignment="1">
      <alignment horizontal="right" vertical="center"/>
    </xf>
    <xf numFmtId="0" fontId="34" fillId="0" borderId="67" xfId="6" applyFont="1" applyBorder="1" applyAlignment="1">
      <alignment horizontal="center" vertical="center"/>
    </xf>
    <xf numFmtId="0" fontId="29" fillId="0" borderId="45" xfId="6" applyFont="1" applyBorder="1" applyAlignment="1">
      <alignment horizontal="center" vertical="center" shrinkToFit="1"/>
    </xf>
    <xf numFmtId="0" fontId="24" fillId="8" borderId="10" xfId="5" applyFont="1" applyFill="1" applyBorder="1" applyAlignment="1">
      <alignment horizontal="center" vertical="center"/>
    </xf>
    <xf numFmtId="0" fontId="6" fillId="8" borderId="37" xfId="5" applyFill="1" applyBorder="1" applyAlignment="1">
      <alignment horizontal="center" vertical="center"/>
    </xf>
    <xf numFmtId="0" fontId="24" fillId="8" borderId="51" xfId="5" applyFont="1" applyFill="1" applyBorder="1" applyAlignment="1">
      <alignment horizontal="center" vertical="center"/>
    </xf>
    <xf numFmtId="0" fontId="27" fillId="8" borderId="67" xfId="5" applyFont="1" applyFill="1" applyBorder="1" applyAlignment="1">
      <alignment horizontal="center" vertical="center"/>
    </xf>
    <xf numFmtId="0" fontId="33" fillId="8" borderId="45" xfId="5" applyFont="1" applyFill="1" applyBorder="1" applyAlignment="1">
      <alignment horizontal="center" vertical="center"/>
    </xf>
    <xf numFmtId="0" fontId="24" fillId="8" borderId="63" xfId="5" applyFont="1" applyFill="1" applyBorder="1" applyAlignment="1">
      <alignment horizontal="center" vertical="center"/>
    </xf>
    <xf numFmtId="0" fontId="34" fillId="0" borderId="65" xfId="6" applyFont="1" applyBorder="1" applyAlignment="1">
      <alignment horizontal="center" vertical="center"/>
    </xf>
    <xf numFmtId="0" fontId="29" fillId="0" borderId="58" xfId="6" applyFont="1" applyBorder="1" applyAlignment="1">
      <alignment horizontal="center" vertical="center" shrinkToFit="1"/>
    </xf>
    <xf numFmtId="0" fontId="18" fillId="0" borderId="68" xfId="5" applyFont="1" applyBorder="1" applyAlignment="1">
      <alignment horizontal="center" vertical="center"/>
    </xf>
    <xf numFmtId="0" fontId="24" fillId="8" borderId="69" xfId="5" applyFont="1" applyFill="1" applyBorder="1" applyAlignment="1">
      <alignment horizontal="center" vertical="center"/>
    </xf>
    <xf numFmtId="0" fontId="18" fillId="0" borderId="51" xfId="5" applyFont="1" applyBorder="1" applyAlignment="1">
      <alignment horizontal="center" vertical="center"/>
    </xf>
    <xf numFmtId="0" fontId="24" fillId="8" borderId="8" xfId="5" applyFont="1" applyFill="1" applyBorder="1" applyAlignment="1">
      <alignment horizontal="center" vertical="center"/>
    </xf>
    <xf numFmtId="0" fontId="18" fillId="0" borderId="70" xfId="5" applyFont="1" applyBorder="1" applyAlignment="1">
      <alignment horizontal="center" vertical="center"/>
    </xf>
    <xf numFmtId="0" fontId="34" fillId="0" borderId="10" xfId="6" applyFont="1" applyBorder="1" applyAlignment="1">
      <alignment horizontal="center" vertical="center"/>
    </xf>
    <xf numFmtId="0" fontId="29" fillId="0" borderId="10" xfId="6" applyFont="1" applyBorder="1" applyAlignment="1">
      <alignment horizontal="center" vertical="center" shrinkToFit="1"/>
    </xf>
    <xf numFmtId="0" fontId="6" fillId="8" borderId="58" xfId="5" applyFill="1" applyBorder="1" applyAlignment="1">
      <alignment horizontal="center" vertical="center"/>
    </xf>
    <xf numFmtId="0" fontId="34" fillId="0" borderId="62" xfId="6" applyFont="1" applyBorder="1" applyAlignment="1">
      <alignment horizontal="center" vertical="center"/>
    </xf>
    <xf numFmtId="0" fontId="29" fillId="0" borderId="63" xfId="6" applyFont="1" applyBorder="1" applyAlignment="1">
      <alignment horizontal="center" vertical="center" shrinkToFit="1"/>
    </xf>
    <xf numFmtId="0" fontId="6" fillId="8" borderId="45" xfId="5" applyFill="1" applyBorder="1" applyAlignment="1">
      <alignment horizontal="center" vertical="center"/>
    </xf>
    <xf numFmtId="0" fontId="6" fillId="8" borderId="10" xfId="5" applyFill="1" applyBorder="1" applyAlignment="1">
      <alignment horizontal="center" vertical="center"/>
    </xf>
    <xf numFmtId="0" fontId="6" fillId="8" borderId="63" xfId="5" applyFill="1" applyBorder="1" applyAlignment="1">
      <alignment horizontal="center" vertical="center"/>
    </xf>
    <xf numFmtId="0" fontId="27" fillId="0" borderId="71" xfId="5" applyFont="1" applyBorder="1" applyAlignment="1">
      <alignment horizontal="center" vertical="center"/>
    </xf>
    <xf numFmtId="0" fontId="6" fillId="0" borderId="58" xfId="5" applyBorder="1" applyAlignment="1">
      <alignment horizontal="center" vertical="center"/>
    </xf>
    <xf numFmtId="0" fontId="18" fillId="0" borderId="72" xfId="5" applyFont="1" applyBorder="1" applyAlignment="1">
      <alignment horizontal="center" vertical="center"/>
    </xf>
    <xf numFmtId="0" fontId="18" fillId="0" borderId="73" xfId="5" applyFont="1" applyBorder="1" applyAlignment="1">
      <alignment horizontal="center" vertical="center"/>
    </xf>
    <xf numFmtId="0" fontId="33" fillId="0" borderId="36" xfId="5" applyFont="1" applyBorder="1" applyAlignment="1">
      <alignment horizontal="center" vertical="center"/>
    </xf>
    <xf numFmtId="0" fontId="6" fillId="0" borderId="45" xfId="5" applyBorder="1" applyAlignment="1">
      <alignment horizontal="center" vertical="center"/>
    </xf>
    <xf numFmtId="0" fontId="18" fillId="0" borderId="45" xfId="5" applyFont="1" applyBorder="1" applyAlignment="1">
      <alignment horizontal="center" vertical="center"/>
    </xf>
    <xf numFmtId="0" fontId="34" fillId="0" borderId="67" xfId="0" applyFont="1" applyBorder="1" applyAlignment="1">
      <alignment horizontal="center" vertical="center"/>
    </xf>
    <xf numFmtId="0" fontId="33" fillId="0" borderId="71" xfId="5" applyFont="1" applyBorder="1" applyAlignment="1">
      <alignment horizontal="center" vertical="center"/>
    </xf>
    <xf numFmtId="0" fontId="6" fillId="0" borderId="64" xfId="5" applyBorder="1" applyAlignment="1">
      <alignment horizontal="center" vertical="center"/>
    </xf>
    <xf numFmtId="0" fontId="18" fillId="0" borderId="74" xfId="5" applyFont="1" applyBorder="1" applyAlignment="1">
      <alignment horizontal="center" vertical="center"/>
    </xf>
    <xf numFmtId="0" fontId="6" fillId="0" borderId="61" xfId="5" applyBorder="1" applyAlignment="1">
      <alignment horizontal="center" vertical="center"/>
    </xf>
    <xf numFmtId="0" fontId="18" fillId="0" borderId="69" xfId="5" applyFont="1" applyBorder="1" applyAlignment="1">
      <alignment horizontal="center" vertical="center"/>
    </xf>
    <xf numFmtId="0" fontId="6" fillId="0" borderId="31" xfId="5" applyBorder="1" applyAlignment="1">
      <alignment horizontal="center" vertical="center"/>
    </xf>
    <xf numFmtId="0" fontId="33" fillId="0" borderId="31" xfId="5" applyFont="1" applyBorder="1" applyAlignment="1">
      <alignment horizontal="center" vertical="center"/>
    </xf>
    <xf numFmtId="0" fontId="6" fillId="0" borderId="31" xfId="5" applyBorder="1" applyAlignment="1">
      <alignment horizontal="center" vertical="center"/>
    </xf>
    <xf numFmtId="0" fontId="18" fillId="0" borderId="31" xfId="5" applyFont="1" applyBorder="1" applyAlignment="1">
      <alignment horizontal="center" vertical="center"/>
    </xf>
    <xf numFmtId="0" fontId="33" fillId="0" borderId="31" xfId="5" applyFont="1" applyBorder="1" applyAlignment="1">
      <alignment horizontal="center" vertical="center" wrapText="1"/>
    </xf>
    <xf numFmtId="0" fontId="33" fillId="0" borderId="31" xfId="5" applyFont="1" applyBorder="1" applyAlignment="1">
      <alignment horizontal="right" vertical="center"/>
    </xf>
    <xf numFmtId="0" fontId="6" fillId="0" borderId="0" xfId="5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33" fillId="0" borderId="0" xfId="5" applyFont="1" applyAlignment="1">
      <alignment horizontal="center" vertical="center" wrapText="1"/>
    </xf>
    <xf numFmtId="0" fontId="33" fillId="0" borderId="0" xfId="5" applyFont="1" applyAlignment="1">
      <alignment horizontal="right" vertical="center"/>
    </xf>
    <xf numFmtId="0" fontId="33" fillId="0" borderId="0" xfId="5" applyFont="1" applyAlignment="1">
      <alignment horizontal="center" vertical="center" wrapText="1"/>
    </xf>
  </cellXfs>
  <cellStyles count="7">
    <cellStyle name="ハイパーリンク 2" xfId="3" xr:uid="{17DB7530-659D-4379-9668-E6FEA1668776}"/>
    <cellStyle name="桁区切り 3" xfId="4" xr:uid="{65B36306-BA35-4E25-969C-91E3D7A85220}"/>
    <cellStyle name="標準" xfId="0" builtinId="0"/>
    <cellStyle name="標準 2" xfId="5" xr:uid="{B67A111B-ACB7-4C83-8D94-CE25C1A0ABEB}"/>
    <cellStyle name="標準 3 2" xfId="2" xr:uid="{E942C512-ED8E-485A-9901-96EFA6C0199C}"/>
    <cellStyle name="標準 4" xfId="1" xr:uid="{C94BA977-CAE3-4868-AABD-62FEB3BCFBEF}"/>
    <cellStyle name="標準_１９年参加名簿" xfId="6" xr:uid="{C9876B9C-94C3-4598-823A-9DF892A893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19</xdr:row>
      <xdr:rowOff>68580</xdr:rowOff>
    </xdr:from>
    <xdr:to>
      <xdr:col>50</xdr:col>
      <xdr:colOff>91440</xdr:colOff>
      <xdr:row>22</xdr:row>
      <xdr:rowOff>464820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3265337-F4F0-4647-A54D-23424BAD8197}"/>
            </a:ext>
          </a:extLst>
        </xdr:cNvPr>
        <xdr:cNvSpPr/>
      </xdr:nvSpPr>
      <xdr:spPr>
        <a:xfrm>
          <a:off x="99060" y="6688455"/>
          <a:ext cx="9041130" cy="136779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0</xdr:rowOff>
    </xdr:from>
    <xdr:to>
      <xdr:col>5</xdr:col>
      <xdr:colOff>0</xdr:colOff>
      <xdr:row>8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F2A33672-B2B6-4069-9ED7-6695BB1CE3B8}"/>
            </a:ext>
          </a:extLst>
        </xdr:cNvPr>
        <xdr:cNvSpPr>
          <a:spLocks noChangeShapeType="1"/>
        </xdr:cNvSpPr>
      </xdr:nvSpPr>
      <xdr:spPr bwMode="auto">
        <a:xfrm>
          <a:off x="5095875" y="2000250"/>
          <a:ext cx="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220980</xdr:rowOff>
    </xdr:from>
    <xdr:to>
      <xdr:col>4</xdr:col>
      <xdr:colOff>0</xdr:colOff>
      <xdr:row>8</xdr:row>
      <xdr:rowOff>7620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CD738293-CC1A-4957-9425-DA2CC678DEAC}"/>
            </a:ext>
          </a:extLst>
        </xdr:cNvPr>
        <xdr:cNvSpPr>
          <a:spLocks noChangeShapeType="1"/>
        </xdr:cNvSpPr>
      </xdr:nvSpPr>
      <xdr:spPr bwMode="auto">
        <a:xfrm flipV="1">
          <a:off x="4552950" y="2221230"/>
          <a:ext cx="0" cy="628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220980</xdr:rowOff>
    </xdr:from>
    <xdr:to>
      <xdr:col>4</xdr:col>
      <xdr:colOff>0</xdr:colOff>
      <xdr:row>8</xdr:row>
      <xdr:rowOff>7620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F9AEDF15-8D3C-4B32-937B-EE9B210F10A4}"/>
            </a:ext>
          </a:extLst>
        </xdr:cNvPr>
        <xdr:cNvSpPr>
          <a:spLocks noChangeShapeType="1"/>
        </xdr:cNvSpPr>
      </xdr:nvSpPr>
      <xdr:spPr bwMode="auto">
        <a:xfrm flipV="1">
          <a:off x="4552950" y="2221230"/>
          <a:ext cx="0" cy="628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220980</xdr:rowOff>
    </xdr:from>
    <xdr:to>
      <xdr:col>4</xdr:col>
      <xdr:colOff>0</xdr:colOff>
      <xdr:row>8</xdr:row>
      <xdr:rowOff>7620</xdr:rowOff>
    </xdr:to>
    <xdr:sp macro="" textlink="">
      <xdr:nvSpPr>
        <xdr:cNvPr id="5" name="Line 11">
          <a:extLst>
            <a:ext uri="{FF2B5EF4-FFF2-40B4-BE49-F238E27FC236}">
              <a16:creationId xmlns:a16="http://schemas.microsoft.com/office/drawing/2014/main" id="{2D252C8B-C908-47C0-9AD6-B40DD9FA6BBD}"/>
            </a:ext>
          </a:extLst>
        </xdr:cNvPr>
        <xdr:cNvSpPr>
          <a:spLocks noChangeShapeType="1"/>
        </xdr:cNvSpPr>
      </xdr:nvSpPr>
      <xdr:spPr bwMode="auto">
        <a:xfrm flipV="1">
          <a:off x="4552950" y="2221230"/>
          <a:ext cx="0" cy="628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220980</xdr:rowOff>
    </xdr:from>
    <xdr:to>
      <xdr:col>4</xdr:col>
      <xdr:colOff>0</xdr:colOff>
      <xdr:row>8</xdr:row>
      <xdr:rowOff>7620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11853D81-7C0C-4F6D-8543-A43F119DD606}"/>
            </a:ext>
          </a:extLst>
        </xdr:cNvPr>
        <xdr:cNvSpPr>
          <a:spLocks noChangeShapeType="1"/>
        </xdr:cNvSpPr>
      </xdr:nvSpPr>
      <xdr:spPr bwMode="auto">
        <a:xfrm flipV="1">
          <a:off x="4552950" y="2221230"/>
          <a:ext cx="0" cy="628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220980</xdr:rowOff>
    </xdr:from>
    <xdr:to>
      <xdr:col>4</xdr:col>
      <xdr:colOff>0</xdr:colOff>
      <xdr:row>8</xdr:row>
      <xdr:rowOff>7620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EA4DD24B-E282-4F90-BF68-ABC07A66D9F4}"/>
            </a:ext>
          </a:extLst>
        </xdr:cNvPr>
        <xdr:cNvSpPr>
          <a:spLocks noChangeShapeType="1"/>
        </xdr:cNvSpPr>
      </xdr:nvSpPr>
      <xdr:spPr bwMode="auto">
        <a:xfrm flipV="1">
          <a:off x="4552950" y="2221230"/>
          <a:ext cx="0" cy="628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220980</xdr:rowOff>
    </xdr:from>
    <xdr:to>
      <xdr:col>4</xdr:col>
      <xdr:colOff>0</xdr:colOff>
      <xdr:row>8</xdr:row>
      <xdr:rowOff>7620</xdr:rowOff>
    </xdr:to>
    <xdr:sp macro="" textlink="">
      <xdr:nvSpPr>
        <xdr:cNvPr id="8" name="Line 15">
          <a:extLst>
            <a:ext uri="{FF2B5EF4-FFF2-40B4-BE49-F238E27FC236}">
              <a16:creationId xmlns:a16="http://schemas.microsoft.com/office/drawing/2014/main" id="{4A673080-61A6-4027-A80E-BC07829A9D98}"/>
            </a:ext>
          </a:extLst>
        </xdr:cNvPr>
        <xdr:cNvSpPr>
          <a:spLocks noChangeShapeType="1"/>
        </xdr:cNvSpPr>
      </xdr:nvSpPr>
      <xdr:spPr bwMode="auto">
        <a:xfrm flipV="1">
          <a:off x="4552950" y="2221230"/>
          <a:ext cx="0" cy="628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R5\23bad\23web\231107\&#20196;&#21644;5&#24180;&#24230;&#22823;&#20998;&#30476;&#23567;&#23398;&#29983;&#12496;&#12489;&#12511;&#12531;&#12488;&#12531;&#36984;&#25163;&#27177;&#22823;&#20250;&#65288;&#12480;&#12502;&#12523;&#12473;&#65289;&#35201;&#38917;.xlsx" TargetMode="External"/><Relationship Id="rId1" Type="http://schemas.openxmlformats.org/officeDocument/2006/relationships/externalLinkPath" Target="&#20196;&#21644;5&#24180;&#24230;&#22823;&#20998;&#30476;&#23567;&#23398;&#29983;&#12496;&#12489;&#12511;&#12531;&#12488;&#12531;&#36984;&#25163;&#27177;&#22823;&#20250;&#65288;&#12480;&#12502;&#12523;&#12473;&#65289;&#35201;&#38917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3CITG1Y3\&#22823;&#20998;&#30476;&#23567;&#23398;&#29983;&#22823;&#20250;\Users\&#26085;&#30000;&#24066;&#12496;&#12489;&#12511;&#12531;&#12488;&#12531;&#21332;&#20250;\Desktop\&#20013;&#23398;&#36984;&#25163;&#27177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Documents%20and%20Settings\&#23447;&#37326;&#26234;&#24535;\&#12487;&#12473;&#12463;&#12488;&#12483;&#12503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23447;&#37326;&#26234;&#24535;\&#12487;&#12473;&#12463;&#12488;&#12483;&#12503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&#65298;&#65296;&#24180;&#65404;&#65438;&#65389;&#65414;&#65393;&#65397;&#65432;&#65437;&#65419;&#65439;&#65391;&#65400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&#65298;&#24180;&#24230;&#22823;&#20250;\&#65298;2&#24230;&#24180;&#65404;&#65438;&#65389;&#65414;&#65393;&#65397;&#65432;&#65437;&#65419;&#65439;&#65391;&#65400;\&#65298;&#65296;&#24180;&#65404;&#65438;&#65389;&#65414;&#65393;&#65397;&#65432;&#65437;&#65419;&#65439;&#65391;&#65400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Documents%20and%20Settings\&#23447;&#37326;&#26234;&#24535;\&#12487;&#12473;&#12463;&#12488;&#12483;&#12503;\&#65298;&#65296;&#24180;&#65404;&#65438;&#65389;&#65414;&#65393;&#65397;&#65432;&#65437;&#65419;&#65439;&#65391;&#65400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23447;&#37326;&#26234;&#24535;\&#12487;&#12473;&#12463;&#12488;&#12483;&#12503;\&#65298;&#65296;&#24180;&#65404;&#65438;&#65389;&#65414;&#65393;&#65397;&#65432;&#65437;&#65419;&#65439;&#65391;&#65400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24179;&#25104;19&#24180;&#24230;&#31532;27&#22238;&#22823;&#20998;&#30476;&#23567;&#23398;&#29983;&#22823;&#20250;\Data\pinpon\&#26032;&#12375;&#12356;&#65420;&#65387;&#65433;&#65408;&#65438;\&#22899;&#12471;&#12531;&#12464;&#1252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3CITG1Y3\&#22823;&#20998;&#30476;&#23567;&#23398;&#29983;&#22823;&#20250;\&#22243;&#20307;&#25126;&#12473;&#12467;&#12450;&#20104;&#36984;&#299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&#23567;&#23398;&#29983;&#12398;&#37096;\&#65405;&#65402;&#65393;&#12539;&#23529;&#21028;&#29992;\&#65405;&#65402;&#65393;&#24540;&#29992;\h21&#22823;&#20998;&#30476;&#27665;&#20307;&#32946;&#22823;&#20250;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Documents%20and%20Settings\&#23447;&#37326;&#26234;&#24535;\&#12487;&#12473;&#12463;&#12488;&#12483;&#12503;\21&#24180;&#24230;&#30476;&#23567;&#23398;&#29983;&#22823;&#20250;\&#24179;&#25104;19&#24180;&#24230;&#31532;27&#22238;&#22823;&#20998;&#30476;&#23567;&#23398;&#29983;&#22823;&#20250;\&#22243;&#20307;&#25126;&#12473;&#12467;&#12450;&#20104;&#36984;&#2999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24179;&#25104;19&#24180;&#24230;&#31532;27&#22238;&#22823;&#20998;&#30476;&#23567;&#23398;&#29983;&#22823;&#20250;\&#22243;&#20307;&#25126;&#12473;&#12467;&#12450;&#20104;&#36984;&#2999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&#65298;&#24180;&#24230;&#22823;&#20250;\&#65298;2&#24230;&#24180;&#65404;&#65438;&#65389;&#65414;&#65393;&#65397;&#65432;&#65437;&#65419;&#65439;&#65391;&#65400;\&#23567;&#23398;&#29983;&#12398;&#37096;\&#65405;&#65402;&#65393;&#12539;&#23529;&#21028;&#29992;\&#65405;&#65402;&#65393;&#24540;&#29992;\h21&#22823;&#20998;&#30476;&#27665;&#20307;&#32946;&#22823;&#2025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&#23567;&#23398;&#29983;&#12398;&#37096;\&#65405;&#65402;&#65393;&#12539;&#23529;&#21028;&#29992;\&#65405;&#65402;&#65393;&#24540;&#29992;\Documents%20and%20Settings\&#23665;&#19979;&#12288;&#21644;&#20037;\My%20Documents\My%20Internet%20Disk\&#31038;&#20250;&#20154;&#36899;&#30431;\&#23529;&#21028;&#29992;&#32025;&#12521;&#12522;&#12540;&#12509;&#12452;&#12531;&#12488;&#2999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&#34907;&#34276;\&#22823;&#20998;&#30476;&#12472;&#12517;&#12491;&#12450;&#36899;&#30431;\&#20107;&#21209;&#23616;\31&#24180;&#24230;\8_24_25&#20061;&#24030;&#22823;&#20250;&#20104;&#36984;\&#65298;&#65298;&#24180;&#24230;&#22823;&#20250;\&#65298;2&#24230;&#24180;&#65404;&#65438;&#65389;&#65414;&#65393;&#65397;&#65432;&#65437;&#65419;&#65439;&#65391;&#65400;\&#23567;&#23398;&#29983;&#12398;&#37096;\&#65405;&#65402;&#65393;&#12539;&#23529;&#21028;&#29992;\&#65405;&#65402;&#65393;&#24540;&#29992;\Documents%20and%20Settings\&#23665;&#19979;&#12288;&#21644;&#20037;\My%20Documents\My%20Internet%20Disk\&#31038;&#20250;&#20154;&#36899;&#30431;\&#23529;&#21028;&#29992;&#32025;&#12521;&#12522;&#12540;&#12509;&#12452;&#12531;&#12488;&#2999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7&#24230;&#24180;%20-%20&#65404;&#65438;&#65389;&#65414;&#65393;&#65397;&#65432;&#65437;&#65419;&#65439;&#65391;&#65400;\&#23567;&#23398;&#29983;&#12398;&#37096;\&#65405;&#65402;&#65393;&#12539;&#23529;&#21028;&#29992;\&#65405;&#65402;&#65393;&#24540;&#29992;\Documents%20and%20Settings\&#23665;&#19979;&#12288;&#21644;&#20037;\My%20Documents\My%20Internet%20Disk\&#31038;&#20250;&#20154;&#36899;&#30431;\&#23529;&#21028;&#29992;&#32025;&#12521;&#12522;&#12540;&#12509;&#12452;&#12531;&#12488;&#2999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3CITG1Y3\&#22823;&#20998;&#30476;&#23567;&#23398;&#29983;&#22823;&#20250;\Documents%20and%20Settings\Owner\&#12487;&#12473;&#12463;&#12488;&#12483;&#12503;\&#65298;4&#24230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nktdr\&#34907;&#34276;\&#22823;&#20998;&#30476;&#12472;&#12517;&#12491;&#12450;&#36899;&#30431;\&#20107;&#21209;&#23616;\31&#24180;&#24230;\8_24_25&#20061;&#24030;&#22823;&#20250;&#20104;&#36984;\&#65298;4&#24230;&#24180;&#65404;&#65438;&#65389;&#65414;&#65393;&#65397;&#65432;&#65437;&#65419;&#65439;&#65391;&#65400;\Documents%20and%20Settings\&#23447;&#37326;&#26234;&#24535;\&#12487;&#12473;&#12463;&#12488;&#12483;&#12503;\&#65298;&#65296;&#24180;&#65404;&#65438;&#65389;&#65414;&#65393;&#65397;&#65432;&#65437;&#65419;&#65439;&#65391;&#65400;\Users\yamashita\Documents\My%20Internet%20Disk\&#31038;&#20250;&#20154;&#36899;&#30431;\&#39640;&#26657;&#32207;&#20307;\Documents%20and%20Settings\&#23447;&#37326;&#26234;&#24535;\&#12487;&#12473;&#12463;&#12488;&#12483;&#12503;\,&#30476;&#22823;&#20154;&#12398;&#37096;\h18&#30476;&#20307;&#38598;&#35336;&#34920;.xls?6EB243CC" TargetMode="External"/><Relationship Id="rId1" Type="http://schemas.openxmlformats.org/officeDocument/2006/relationships/externalLinkPath" Target="file:///\\6EB243CC\h18&#30476;&#20307;&#38598;&#35336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23447;&#37326;&#26234;&#24535;\&#12487;&#12473;&#12463;&#12488;&#12483;&#12503;\&#65298;&#65296;&#24180;&#65404;&#65438;&#65389;&#65414;&#65393;&#65397;&#65432;&#65437;&#65419;&#65439;&#65391;&#65400;\Users\yamashita\Documents\My%20Internet%20Disk\&#31038;&#20250;&#20154;&#36899;&#30431;\&#39640;&#26657;&#32207;&#20307;\Documents%20and%20Settings\&#23447;&#37326;&#26234;&#24535;\&#12487;&#12473;&#12463;&#12488;&#12483;&#12503;\,&#30476;&#22823;&#20154;&#12398;&#37096;\h18&#30476;&#20307;&#38598;&#35336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大会要項"/>
      <sheetName val="参加申込書"/>
      <sheetName val="Ｄ申込用紙"/>
    </sheetNames>
    <sheetDataSet>
      <sheetData sheetId="0" refreshError="1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印刷"/>
      <sheetName val="審判用紙 "/>
      <sheetName val="対戦結果入力"/>
      <sheetName val="ﾄｰﾅﾒﾄ入力"/>
      <sheetName val="名簿"/>
      <sheetName val="メンバー名簿"/>
      <sheetName val="参加チーム"/>
      <sheetName val="トーナメント表"/>
      <sheetName val="表→"/>
      <sheetName val="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印刷"/>
      <sheetName val="審判用紙 "/>
      <sheetName val="対戦結果入力"/>
      <sheetName val="ﾄｰﾅﾒﾄ入力"/>
      <sheetName val="名簿"/>
      <sheetName val="メンバー名簿"/>
      <sheetName val="参加チーム"/>
      <sheetName val="トーナメント表"/>
      <sheetName val="表→"/>
      <sheetName val="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表"/>
      <sheetName val="組合せ表"/>
      <sheetName val="対戦表（男）"/>
      <sheetName val="対戦表（女）"/>
      <sheetName val="メンバー表"/>
      <sheetName val="名簿"/>
      <sheetName val="メンバー"/>
      <sheetName val="メンバー表→オーダー"/>
      <sheetName val="オーダー表（男）"/>
      <sheetName val="オーダー表（女） "/>
      <sheetName val="審判用紙 (男)"/>
      <sheetName val="審判用紙 (女)"/>
      <sheetName val="１回戦"/>
      <sheetName val="２回戦 "/>
      <sheetName val="準決勝"/>
      <sheetName val="決勝 "/>
      <sheetName val="得点表"/>
    </sheetNames>
    <sheetDataSet>
      <sheetData sheetId="0"/>
      <sheetData sheetId="1">
        <row r="4">
          <cell r="B4">
            <v>1</v>
          </cell>
          <cell r="D4" t="str">
            <v>臼杵市</v>
          </cell>
          <cell r="F4" t="str">
            <v>津久見市</v>
          </cell>
        </row>
        <row r="5">
          <cell r="B5">
            <v>2</v>
          </cell>
          <cell r="D5" t="str">
            <v>津久見市</v>
          </cell>
          <cell r="F5" t="str">
            <v>臼杵市</v>
          </cell>
        </row>
        <row r="6">
          <cell r="B6">
            <v>3</v>
          </cell>
          <cell r="D6" t="str">
            <v>中津市</v>
          </cell>
          <cell r="F6" t="str">
            <v>宇佐市</v>
          </cell>
        </row>
        <row r="7">
          <cell r="B7">
            <v>4</v>
          </cell>
          <cell r="D7" t="str">
            <v>佐伯市</v>
          </cell>
          <cell r="F7" t="str">
            <v>豊後高田市</v>
          </cell>
        </row>
        <row r="8">
          <cell r="B8">
            <v>5</v>
          </cell>
          <cell r="D8" t="str">
            <v>玖珠郡</v>
          </cell>
          <cell r="F8" t="str">
            <v>国東市・東部</v>
          </cell>
        </row>
        <row r="9">
          <cell r="B9">
            <v>6</v>
          </cell>
          <cell r="D9" t="str">
            <v>国東市・東部</v>
          </cell>
          <cell r="F9" t="str">
            <v>竹田市</v>
          </cell>
        </row>
        <row r="10">
          <cell r="B10">
            <v>7</v>
          </cell>
          <cell r="D10" t="str">
            <v>日田市</v>
          </cell>
          <cell r="F10" t="str">
            <v>日田市</v>
          </cell>
        </row>
        <row r="11">
          <cell r="B11">
            <v>8</v>
          </cell>
          <cell r="D11" t="str">
            <v>豊後高田市</v>
          </cell>
          <cell r="F11" t="str">
            <v>速見郡</v>
          </cell>
        </row>
        <row r="12">
          <cell r="B12">
            <v>9</v>
          </cell>
          <cell r="D12" t="str">
            <v>大分市</v>
          </cell>
          <cell r="F12" t="str">
            <v>杵築市</v>
          </cell>
        </row>
        <row r="13">
          <cell r="B13">
            <v>10</v>
          </cell>
          <cell r="D13" t="str">
            <v>由布市</v>
          </cell>
          <cell r="F13" t="str">
            <v>豊後大野市</v>
          </cell>
        </row>
        <row r="14">
          <cell r="B14">
            <v>11</v>
          </cell>
          <cell r="D14" t="str">
            <v>別府市</v>
          </cell>
          <cell r="F14" t="str">
            <v>別府市</v>
          </cell>
        </row>
        <row r="15">
          <cell r="B15">
            <v>12</v>
          </cell>
          <cell r="D15" t="str">
            <v>宇佐市</v>
          </cell>
          <cell r="F15" t="str">
            <v>中津市</v>
          </cell>
        </row>
        <row r="16">
          <cell r="B16">
            <v>13</v>
          </cell>
          <cell r="D16" t="str">
            <v>竹田市</v>
          </cell>
          <cell r="F16" t="str">
            <v>佐伯市</v>
          </cell>
        </row>
        <row r="17">
          <cell r="B17">
            <v>14</v>
          </cell>
          <cell r="D17" t="str">
            <v>豊後大野市</v>
          </cell>
          <cell r="F17" t="str">
            <v>由布市</v>
          </cell>
        </row>
        <row r="18">
          <cell r="B18">
            <v>15</v>
          </cell>
          <cell r="D18" t="str">
            <v>速見郡</v>
          </cell>
          <cell r="F18" t="str">
            <v>玖珠郡</v>
          </cell>
        </row>
        <row r="19">
          <cell r="B19">
            <v>16</v>
          </cell>
          <cell r="D19" t="str">
            <v>杵築市</v>
          </cell>
          <cell r="F19" t="str">
            <v>大分市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表"/>
      <sheetName val="組合せ表"/>
      <sheetName val="対戦表（男）"/>
      <sheetName val="対戦表（女）"/>
      <sheetName val="メンバー表"/>
      <sheetName val="名簿"/>
      <sheetName val="メンバー"/>
      <sheetName val="メンバー表→オーダー"/>
      <sheetName val="オーダー表（男）"/>
      <sheetName val="オーダー表（女） "/>
      <sheetName val="審判用紙 (男)"/>
      <sheetName val="審判用紙 (女)"/>
      <sheetName val="１回戦"/>
      <sheetName val="２回戦 "/>
      <sheetName val="準決勝"/>
      <sheetName val="決勝 "/>
      <sheetName val="得点表"/>
    </sheetNames>
    <sheetDataSet>
      <sheetData sheetId="0"/>
      <sheetData sheetId="1">
        <row r="4">
          <cell r="B4">
            <v>1</v>
          </cell>
          <cell r="D4" t="str">
            <v>臼杵市</v>
          </cell>
          <cell r="F4" t="str">
            <v>津久見市</v>
          </cell>
        </row>
        <row r="5">
          <cell r="B5">
            <v>2</v>
          </cell>
          <cell r="D5" t="str">
            <v>津久見市</v>
          </cell>
          <cell r="F5" t="str">
            <v>臼杵市</v>
          </cell>
        </row>
        <row r="6">
          <cell r="B6">
            <v>3</v>
          </cell>
          <cell r="D6" t="str">
            <v>中津市</v>
          </cell>
          <cell r="F6" t="str">
            <v>宇佐市</v>
          </cell>
        </row>
        <row r="7">
          <cell r="B7">
            <v>4</v>
          </cell>
          <cell r="D7" t="str">
            <v>佐伯市</v>
          </cell>
          <cell r="F7" t="str">
            <v>豊後高田市</v>
          </cell>
        </row>
        <row r="8">
          <cell r="B8">
            <v>5</v>
          </cell>
          <cell r="D8" t="str">
            <v>玖珠郡</v>
          </cell>
          <cell r="F8" t="str">
            <v>国東市・東部</v>
          </cell>
        </row>
        <row r="9">
          <cell r="B9">
            <v>6</v>
          </cell>
          <cell r="D9" t="str">
            <v>国東市・東部</v>
          </cell>
          <cell r="F9" t="str">
            <v>竹田市</v>
          </cell>
        </row>
        <row r="10">
          <cell r="B10">
            <v>7</v>
          </cell>
          <cell r="D10" t="str">
            <v>日田市</v>
          </cell>
          <cell r="F10" t="str">
            <v>日田市</v>
          </cell>
        </row>
        <row r="11">
          <cell r="B11">
            <v>8</v>
          </cell>
          <cell r="D11" t="str">
            <v>豊後高田市</v>
          </cell>
          <cell r="F11" t="str">
            <v>速見郡</v>
          </cell>
        </row>
        <row r="12">
          <cell r="B12">
            <v>9</v>
          </cell>
          <cell r="D12" t="str">
            <v>大分市</v>
          </cell>
          <cell r="F12" t="str">
            <v>杵築市</v>
          </cell>
        </row>
        <row r="13">
          <cell r="B13">
            <v>10</v>
          </cell>
          <cell r="D13" t="str">
            <v>由布市</v>
          </cell>
          <cell r="F13" t="str">
            <v>豊後大野市</v>
          </cell>
        </row>
        <row r="14">
          <cell r="B14">
            <v>11</v>
          </cell>
          <cell r="D14" t="str">
            <v>別府市</v>
          </cell>
          <cell r="F14" t="str">
            <v>別府市</v>
          </cell>
        </row>
        <row r="15">
          <cell r="B15">
            <v>12</v>
          </cell>
          <cell r="D15" t="str">
            <v>宇佐市</v>
          </cell>
          <cell r="F15" t="str">
            <v>中津市</v>
          </cell>
        </row>
        <row r="16">
          <cell r="B16">
            <v>13</v>
          </cell>
          <cell r="D16" t="str">
            <v>竹田市</v>
          </cell>
          <cell r="F16" t="str">
            <v>佐伯市</v>
          </cell>
        </row>
        <row r="17">
          <cell r="B17">
            <v>14</v>
          </cell>
          <cell r="D17" t="str">
            <v>豊後大野市</v>
          </cell>
          <cell r="F17" t="str">
            <v>由布市</v>
          </cell>
        </row>
        <row r="18">
          <cell r="B18">
            <v>15</v>
          </cell>
          <cell r="D18" t="str">
            <v>速見郡</v>
          </cell>
          <cell r="F18" t="str">
            <v>玖珠郡</v>
          </cell>
        </row>
        <row r="19">
          <cell r="B19">
            <v>16</v>
          </cell>
          <cell r="D19" t="str">
            <v>杵築市</v>
          </cell>
          <cell r="F19" t="str">
            <v>大分市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99AE0-137B-40A3-BC66-C70B436A0287}">
  <sheetPr>
    <pageSetUpPr fitToPage="1"/>
  </sheetPr>
  <dimension ref="A1:BS210"/>
  <sheetViews>
    <sheetView tabSelected="1" view="pageBreakPreview" zoomScaleNormal="100" zoomScaleSheetLayoutView="100" workbookViewId="0">
      <selection activeCell="P18" sqref="P18:W18"/>
    </sheetView>
  </sheetViews>
  <sheetFormatPr defaultColWidth="8.125" defaultRowHeight="18.75" x14ac:dyDescent="0.15"/>
  <cols>
    <col min="1" max="51" width="2.375" style="90" customWidth="1"/>
    <col min="52" max="53" width="2.375" style="3" customWidth="1"/>
    <col min="54" max="71" width="8.125" style="3"/>
    <col min="72" max="16384" width="8.125" style="90"/>
  </cols>
  <sheetData>
    <row r="1" spans="1:67" ht="30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67" ht="30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</row>
    <row r="3" spans="1:67" ht="17.25" customHeight="1" x14ac:dyDescent="0.15">
      <c r="A3" s="4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 t="s">
        <v>3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4"/>
      <c r="AU3" s="4"/>
      <c r="AV3" s="4"/>
      <c r="AW3" s="8"/>
      <c r="AX3" s="8"/>
      <c r="AY3" s="8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</row>
    <row r="4" spans="1:67" ht="30" customHeight="1" x14ac:dyDescent="0.15">
      <c r="A4" s="4"/>
      <c r="B4" s="9" t="s">
        <v>4</v>
      </c>
      <c r="C4" s="9"/>
      <c r="D4" s="9"/>
      <c r="E4" s="9"/>
      <c r="F4" s="9"/>
      <c r="G4" s="9"/>
      <c r="H4" s="9"/>
      <c r="I4" s="9"/>
      <c r="J4" s="9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</row>
    <row r="5" spans="1:67" ht="30" customHeight="1" x14ac:dyDescent="0.15">
      <c r="A5" s="4"/>
      <c r="B5" s="9" t="s">
        <v>5</v>
      </c>
      <c r="C5" s="9"/>
      <c r="D5" s="9"/>
      <c r="E5" s="9"/>
      <c r="F5" s="9"/>
      <c r="G5" s="9"/>
      <c r="H5" s="9"/>
      <c r="I5" s="9"/>
      <c r="J5" s="9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1:67" ht="17.25" customHeight="1" x14ac:dyDescent="0.15">
      <c r="A6" s="4"/>
      <c r="B6" s="5" t="s">
        <v>6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 t="s">
        <v>3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4"/>
      <c r="AU6" s="4"/>
      <c r="AV6" s="4"/>
      <c r="AW6" s="8"/>
      <c r="AX6" s="8"/>
      <c r="AY6" s="8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1:67" ht="30" customHeight="1" x14ac:dyDescent="0.15">
      <c r="A7" s="4"/>
      <c r="B7" s="9" t="s">
        <v>7</v>
      </c>
      <c r="C7" s="9"/>
      <c r="D7" s="9"/>
      <c r="E7" s="9"/>
      <c r="F7" s="9"/>
      <c r="G7" s="9"/>
      <c r="H7" s="9"/>
      <c r="I7" s="9"/>
      <c r="J7" s="9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</row>
    <row r="8" spans="1:67" ht="30" customHeight="1" x14ac:dyDescent="0.15">
      <c r="A8" s="4"/>
      <c r="B8" s="11" t="s">
        <v>8</v>
      </c>
      <c r="C8" s="11"/>
      <c r="D8" s="11"/>
      <c r="E8" s="11"/>
      <c r="F8" s="11"/>
      <c r="G8" s="11"/>
      <c r="H8" s="11"/>
      <c r="I8" s="11"/>
      <c r="J8" s="11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</row>
    <row r="9" spans="1:67" ht="30" customHeight="1" x14ac:dyDescent="0.15">
      <c r="A9" s="4"/>
      <c r="B9" s="12" t="s">
        <v>9</v>
      </c>
      <c r="C9" s="12"/>
      <c r="D9" s="12"/>
      <c r="E9" s="12"/>
      <c r="F9" s="12"/>
      <c r="G9" s="12"/>
      <c r="H9" s="12"/>
      <c r="I9" s="12"/>
      <c r="J9" s="12"/>
      <c r="K9" s="13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</row>
    <row r="10" spans="1:67" ht="17.25" customHeight="1" thickBot="1" x14ac:dyDescent="0.2">
      <c r="A10" s="4"/>
      <c r="B10" s="14" t="s">
        <v>10</v>
      </c>
      <c r="C10" s="14"/>
      <c r="D10" s="14"/>
      <c r="E10" s="14"/>
      <c r="F10" s="14"/>
      <c r="G10" s="14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3</v>
      </c>
      <c r="U10" s="6"/>
      <c r="V10" s="7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</row>
    <row r="11" spans="1:67" ht="20.100000000000001" customHeight="1" x14ac:dyDescent="0.15">
      <c r="A11" s="4"/>
      <c r="B11" s="16" t="s">
        <v>11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8" t="s">
        <v>12</v>
      </c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9"/>
      <c r="AZ11" s="2"/>
      <c r="BA11" s="2"/>
      <c r="BI11" s="2"/>
      <c r="BJ11" s="2"/>
      <c r="BK11" s="2"/>
      <c r="BL11" s="2"/>
      <c r="BM11" s="2"/>
      <c r="BN11" s="2"/>
      <c r="BO11" s="2"/>
    </row>
    <row r="12" spans="1:67" ht="30" customHeight="1" thickBot="1" x14ac:dyDescent="0.2">
      <c r="A12" s="4"/>
      <c r="B12" s="20" t="s">
        <v>13</v>
      </c>
      <c r="C12" s="21"/>
      <c r="D12" s="21"/>
      <c r="E12" s="21"/>
      <c r="F12" s="21"/>
      <c r="G12" s="21"/>
      <c r="H12" s="21"/>
      <c r="I12" s="21"/>
      <c r="J12" s="21"/>
      <c r="K12" s="21"/>
      <c r="L12" s="22" t="s">
        <v>14</v>
      </c>
      <c r="M12" s="22"/>
      <c r="N12" s="22"/>
      <c r="O12" s="22"/>
      <c r="P12" s="21"/>
      <c r="Q12" s="21"/>
      <c r="R12" s="21"/>
      <c r="S12" s="21"/>
      <c r="T12" s="21"/>
      <c r="U12" s="21"/>
      <c r="V12" s="21"/>
      <c r="W12" s="21"/>
      <c r="X12" s="23" t="s">
        <v>15</v>
      </c>
      <c r="Y12" s="24"/>
      <c r="Z12" s="24"/>
      <c r="AA12" s="25" t="s">
        <v>13</v>
      </c>
      <c r="AB12" s="25"/>
      <c r="AC12" s="25"/>
      <c r="AD12" s="25"/>
      <c r="AE12" s="25"/>
      <c r="AF12" s="25"/>
      <c r="AG12" s="25"/>
      <c r="AH12" s="25"/>
      <c r="AI12" s="25"/>
      <c r="AJ12" s="25"/>
      <c r="AK12" s="26" t="s">
        <v>14</v>
      </c>
      <c r="AL12" s="26"/>
      <c r="AM12" s="26"/>
      <c r="AN12" s="26"/>
      <c r="AO12" s="27"/>
      <c r="AP12" s="27"/>
      <c r="AQ12" s="27"/>
      <c r="AR12" s="27"/>
      <c r="AS12" s="27"/>
      <c r="AT12" s="27"/>
      <c r="AU12" s="27"/>
      <c r="AV12" s="27"/>
      <c r="AW12" s="28" t="s">
        <v>15</v>
      </c>
      <c r="AX12" s="27"/>
      <c r="AY12" s="29"/>
      <c r="BI12" s="2"/>
      <c r="BJ12" s="2"/>
      <c r="BK12" s="2"/>
      <c r="BL12" s="2"/>
      <c r="BM12" s="2"/>
      <c r="BN12" s="2"/>
      <c r="BO12" s="2"/>
    </row>
    <row r="13" spans="1:67" ht="30" customHeight="1" thickTop="1" thickBot="1" x14ac:dyDescent="0.2">
      <c r="A13" s="4"/>
      <c r="B13" s="30" t="s">
        <v>16</v>
      </c>
      <c r="C13" s="31"/>
      <c r="D13" s="31"/>
      <c r="E13" s="31"/>
      <c r="F13" s="31"/>
      <c r="G13" s="31"/>
      <c r="H13" s="31"/>
      <c r="I13" s="31"/>
      <c r="J13" s="31"/>
      <c r="K13" s="31"/>
      <c r="L13" s="32"/>
      <c r="M13" s="33"/>
      <c r="N13" s="33"/>
      <c r="O13" s="34"/>
      <c r="P13" s="35" t="s">
        <v>17</v>
      </c>
      <c r="Q13" s="35"/>
      <c r="R13" s="35"/>
      <c r="S13" s="35"/>
      <c r="T13" s="35"/>
      <c r="U13" s="35"/>
      <c r="V13" s="35"/>
      <c r="W13" s="36"/>
      <c r="X13" s="37"/>
      <c r="Y13" s="38"/>
      <c r="Z13" s="39"/>
      <c r="AA13" s="40" t="s">
        <v>16</v>
      </c>
      <c r="AB13" s="31"/>
      <c r="AC13" s="31"/>
      <c r="AD13" s="31"/>
      <c r="AE13" s="31"/>
      <c r="AF13" s="31"/>
      <c r="AG13" s="31"/>
      <c r="AH13" s="31"/>
      <c r="AI13" s="31"/>
      <c r="AJ13" s="31"/>
      <c r="AK13" s="32"/>
      <c r="AL13" s="33"/>
      <c r="AM13" s="33"/>
      <c r="AN13" s="34"/>
      <c r="AO13" s="35" t="s">
        <v>17</v>
      </c>
      <c r="AP13" s="35"/>
      <c r="AQ13" s="35"/>
      <c r="AR13" s="35"/>
      <c r="AS13" s="35"/>
      <c r="AT13" s="35"/>
      <c r="AU13" s="35"/>
      <c r="AV13" s="36"/>
      <c r="AW13" s="37"/>
      <c r="AX13" s="38"/>
      <c r="AY13" s="41"/>
      <c r="AZ13" s="2"/>
      <c r="BA13" s="2"/>
      <c r="BI13" s="2"/>
      <c r="BJ13" s="2"/>
      <c r="BK13" s="2"/>
      <c r="BL13" s="2"/>
      <c r="BM13" s="2"/>
      <c r="BN13" s="2"/>
      <c r="BO13" s="2"/>
    </row>
    <row r="14" spans="1:67" ht="30" customHeight="1" thickTop="1" thickBot="1" x14ac:dyDescent="0.2">
      <c r="A14" s="4"/>
      <c r="B14" s="30" t="s">
        <v>18</v>
      </c>
      <c r="C14" s="31"/>
      <c r="D14" s="31"/>
      <c r="E14" s="31"/>
      <c r="F14" s="31"/>
      <c r="G14" s="31"/>
      <c r="H14" s="31"/>
      <c r="I14" s="31"/>
      <c r="J14" s="31"/>
      <c r="K14" s="31"/>
      <c r="L14" s="32"/>
      <c r="M14" s="33"/>
      <c r="N14" s="33"/>
      <c r="O14" s="34"/>
      <c r="P14" s="35" t="s">
        <v>17</v>
      </c>
      <c r="Q14" s="35"/>
      <c r="R14" s="35"/>
      <c r="S14" s="35"/>
      <c r="T14" s="35"/>
      <c r="U14" s="35"/>
      <c r="V14" s="35"/>
      <c r="W14" s="36"/>
      <c r="X14" s="37"/>
      <c r="Y14" s="38"/>
      <c r="Z14" s="39"/>
      <c r="AA14" s="40" t="s">
        <v>18</v>
      </c>
      <c r="AB14" s="31"/>
      <c r="AC14" s="31"/>
      <c r="AD14" s="31"/>
      <c r="AE14" s="31"/>
      <c r="AF14" s="31"/>
      <c r="AG14" s="31"/>
      <c r="AH14" s="31"/>
      <c r="AI14" s="31"/>
      <c r="AJ14" s="31"/>
      <c r="AK14" s="32"/>
      <c r="AL14" s="33"/>
      <c r="AM14" s="33"/>
      <c r="AN14" s="34"/>
      <c r="AO14" s="35" t="s">
        <v>17</v>
      </c>
      <c r="AP14" s="35"/>
      <c r="AQ14" s="35"/>
      <c r="AR14" s="35"/>
      <c r="AS14" s="35"/>
      <c r="AT14" s="35"/>
      <c r="AU14" s="35"/>
      <c r="AV14" s="36"/>
      <c r="AW14" s="37"/>
      <c r="AX14" s="38"/>
      <c r="AY14" s="41"/>
      <c r="AZ14" s="2"/>
      <c r="BA14" s="2"/>
      <c r="BI14" s="2"/>
      <c r="BJ14" s="2"/>
      <c r="BK14" s="2"/>
      <c r="BL14" s="2"/>
      <c r="BM14" s="2"/>
      <c r="BN14" s="2"/>
      <c r="BO14" s="2"/>
    </row>
    <row r="15" spans="1:67" ht="30" customHeight="1" thickTop="1" thickBot="1" x14ac:dyDescent="0.2">
      <c r="A15" s="4"/>
      <c r="B15" s="30" t="s">
        <v>19</v>
      </c>
      <c r="C15" s="31"/>
      <c r="D15" s="31"/>
      <c r="E15" s="31"/>
      <c r="F15" s="31"/>
      <c r="G15" s="31"/>
      <c r="H15" s="31"/>
      <c r="I15" s="31"/>
      <c r="J15" s="31"/>
      <c r="K15" s="31"/>
      <c r="L15" s="32"/>
      <c r="M15" s="33"/>
      <c r="N15" s="33"/>
      <c r="O15" s="34"/>
      <c r="P15" s="35" t="s">
        <v>17</v>
      </c>
      <c r="Q15" s="35"/>
      <c r="R15" s="35"/>
      <c r="S15" s="35"/>
      <c r="T15" s="35"/>
      <c r="U15" s="35"/>
      <c r="V15" s="35"/>
      <c r="W15" s="36"/>
      <c r="X15" s="37"/>
      <c r="Y15" s="38"/>
      <c r="Z15" s="39"/>
      <c r="AA15" s="40" t="s">
        <v>19</v>
      </c>
      <c r="AB15" s="31"/>
      <c r="AC15" s="31"/>
      <c r="AD15" s="31"/>
      <c r="AE15" s="31"/>
      <c r="AF15" s="31"/>
      <c r="AG15" s="31"/>
      <c r="AH15" s="31"/>
      <c r="AI15" s="31"/>
      <c r="AJ15" s="31"/>
      <c r="AK15" s="32"/>
      <c r="AL15" s="33"/>
      <c r="AM15" s="33"/>
      <c r="AN15" s="34"/>
      <c r="AO15" s="35" t="s">
        <v>17</v>
      </c>
      <c r="AP15" s="35"/>
      <c r="AQ15" s="35"/>
      <c r="AR15" s="35"/>
      <c r="AS15" s="35"/>
      <c r="AT15" s="35"/>
      <c r="AU15" s="35"/>
      <c r="AV15" s="36"/>
      <c r="AW15" s="37"/>
      <c r="AX15" s="38"/>
      <c r="AY15" s="41"/>
      <c r="AZ15" s="2"/>
      <c r="BA15" s="2"/>
      <c r="BI15" s="2"/>
      <c r="BJ15" s="2"/>
      <c r="BK15" s="2"/>
      <c r="BL15" s="2"/>
      <c r="BM15" s="2"/>
      <c r="BN15" s="2"/>
      <c r="BO15" s="2"/>
    </row>
    <row r="16" spans="1:67" ht="30" customHeight="1" thickTop="1" thickBot="1" x14ac:dyDescent="0.2">
      <c r="A16" s="4"/>
      <c r="B16" s="30" t="s">
        <v>20</v>
      </c>
      <c r="C16" s="31"/>
      <c r="D16" s="31"/>
      <c r="E16" s="31"/>
      <c r="F16" s="31"/>
      <c r="G16" s="31"/>
      <c r="H16" s="31"/>
      <c r="I16" s="31"/>
      <c r="J16" s="31"/>
      <c r="K16" s="31"/>
      <c r="L16" s="32"/>
      <c r="M16" s="33"/>
      <c r="N16" s="33"/>
      <c r="O16" s="34"/>
      <c r="P16" s="35" t="s">
        <v>17</v>
      </c>
      <c r="Q16" s="35"/>
      <c r="R16" s="35"/>
      <c r="S16" s="35"/>
      <c r="T16" s="35"/>
      <c r="U16" s="35"/>
      <c r="V16" s="35"/>
      <c r="W16" s="36"/>
      <c r="X16" s="37"/>
      <c r="Y16" s="38"/>
      <c r="Z16" s="39"/>
      <c r="AA16" s="40" t="s">
        <v>20</v>
      </c>
      <c r="AB16" s="31"/>
      <c r="AC16" s="31"/>
      <c r="AD16" s="31"/>
      <c r="AE16" s="31"/>
      <c r="AF16" s="31"/>
      <c r="AG16" s="31"/>
      <c r="AH16" s="31"/>
      <c r="AI16" s="31"/>
      <c r="AJ16" s="31"/>
      <c r="AK16" s="32"/>
      <c r="AL16" s="33"/>
      <c r="AM16" s="33"/>
      <c r="AN16" s="34"/>
      <c r="AO16" s="35" t="s">
        <v>17</v>
      </c>
      <c r="AP16" s="35"/>
      <c r="AQ16" s="35"/>
      <c r="AR16" s="35"/>
      <c r="AS16" s="35"/>
      <c r="AT16" s="35"/>
      <c r="AU16" s="35"/>
      <c r="AV16" s="36"/>
      <c r="AW16" s="37"/>
      <c r="AX16" s="38"/>
      <c r="AY16" s="41"/>
      <c r="AZ16" s="2"/>
      <c r="BA16" s="2"/>
      <c r="BI16" s="2"/>
      <c r="BJ16" s="2"/>
      <c r="BK16" s="2"/>
      <c r="BL16" s="2"/>
      <c r="BM16" s="2"/>
      <c r="BN16" s="2"/>
      <c r="BO16" s="2"/>
    </row>
    <row r="17" spans="1:67" ht="30" customHeight="1" thickTop="1" x14ac:dyDescent="0.15">
      <c r="A17" s="4"/>
      <c r="B17" s="30" t="s">
        <v>21</v>
      </c>
      <c r="C17" s="31"/>
      <c r="D17" s="31"/>
      <c r="E17" s="31"/>
      <c r="F17" s="31"/>
      <c r="G17" s="31"/>
      <c r="H17" s="31"/>
      <c r="I17" s="31"/>
      <c r="J17" s="31"/>
      <c r="K17" s="31"/>
      <c r="L17" s="42">
        <f>SUM(L13:O15)</f>
        <v>0</v>
      </c>
      <c r="M17" s="43"/>
      <c r="N17" s="43"/>
      <c r="O17" s="44"/>
      <c r="P17" s="35" t="s">
        <v>17</v>
      </c>
      <c r="Q17" s="35"/>
      <c r="R17" s="35"/>
      <c r="S17" s="35"/>
      <c r="T17" s="35"/>
      <c r="U17" s="35"/>
      <c r="V17" s="35"/>
      <c r="W17" s="36"/>
      <c r="X17" s="45">
        <f>SUM(X13:Z15)</f>
        <v>0</v>
      </c>
      <c r="Y17" s="46"/>
      <c r="Z17" s="47"/>
      <c r="AA17" s="40" t="s">
        <v>21</v>
      </c>
      <c r="AB17" s="31"/>
      <c r="AC17" s="31"/>
      <c r="AD17" s="31"/>
      <c r="AE17" s="31"/>
      <c r="AF17" s="31"/>
      <c r="AG17" s="31"/>
      <c r="AH17" s="31"/>
      <c r="AI17" s="31"/>
      <c r="AJ17" s="31"/>
      <c r="AK17" s="42">
        <f>SUM(AK13:AN15)</f>
        <v>0</v>
      </c>
      <c r="AL17" s="43"/>
      <c r="AM17" s="43"/>
      <c r="AN17" s="44"/>
      <c r="AO17" s="35" t="s">
        <v>17</v>
      </c>
      <c r="AP17" s="35"/>
      <c r="AQ17" s="35"/>
      <c r="AR17" s="35"/>
      <c r="AS17" s="35"/>
      <c r="AT17" s="35"/>
      <c r="AU17" s="35"/>
      <c r="AV17" s="36"/>
      <c r="AW17" s="45">
        <f>SUM(AW13:AY15)</f>
        <v>0</v>
      </c>
      <c r="AX17" s="46"/>
      <c r="AY17" s="48"/>
      <c r="AZ17" s="2"/>
      <c r="BA17" s="2"/>
      <c r="BI17" s="2"/>
      <c r="BJ17" s="2"/>
      <c r="BK17" s="2"/>
      <c r="BL17" s="2"/>
      <c r="BM17" s="2"/>
      <c r="BN17" s="2"/>
      <c r="BO17" s="2"/>
    </row>
    <row r="18" spans="1:67" s="3" customFormat="1" ht="30" customHeight="1" thickBot="1" x14ac:dyDescent="0.2">
      <c r="A18" s="4"/>
      <c r="B18" s="49" t="s">
        <v>22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1"/>
      <c r="P18" s="52">
        <f>L17*2400</f>
        <v>0</v>
      </c>
      <c r="Q18" s="53"/>
      <c r="R18" s="53"/>
      <c r="S18" s="53"/>
      <c r="T18" s="53"/>
      <c r="U18" s="53"/>
      <c r="V18" s="53"/>
      <c r="W18" s="53"/>
      <c r="X18" s="54" t="s">
        <v>23</v>
      </c>
      <c r="Y18" s="54"/>
      <c r="Z18" s="54"/>
      <c r="AA18" s="55" t="s">
        <v>22</v>
      </c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1"/>
      <c r="AO18" s="52">
        <f>AK17*2400</f>
        <v>0</v>
      </c>
      <c r="AP18" s="53"/>
      <c r="AQ18" s="53"/>
      <c r="AR18" s="53"/>
      <c r="AS18" s="53"/>
      <c r="AT18" s="53"/>
      <c r="AU18" s="53"/>
      <c r="AV18" s="53"/>
      <c r="AW18" s="54" t="s">
        <v>23</v>
      </c>
      <c r="AX18" s="54"/>
      <c r="AY18" s="56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</row>
    <row r="19" spans="1:67" s="3" customFormat="1" ht="30" customHeight="1" thickBot="1" x14ac:dyDescent="0.2">
      <c r="A19" s="4"/>
      <c r="B19" s="57" t="s">
        <v>24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9"/>
      <c r="AM19" s="60">
        <f>P18+AO18</f>
        <v>0</v>
      </c>
      <c r="AN19" s="61"/>
      <c r="AO19" s="61"/>
      <c r="AP19" s="61"/>
      <c r="AQ19" s="61"/>
      <c r="AR19" s="61"/>
      <c r="AS19" s="61"/>
      <c r="AT19" s="61"/>
      <c r="AU19" s="61"/>
      <c r="AV19" s="61"/>
      <c r="AW19" s="62" t="s">
        <v>23</v>
      </c>
      <c r="AX19" s="62"/>
      <c r="AY19" s="63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</row>
    <row r="20" spans="1:67" s="3" customFormat="1" ht="17.25" customHeight="1" thickBot="1" x14ac:dyDescent="0.2">
      <c r="A20" s="4"/>
      <c r="B20" s="64" t="s">
        <v>25</v>
      </c>
      <c r="C20" s="64"/>
      <c r="D20" s="64"/>
      <c r="E20" s="64"/>
      <c r="F20" s="64"/>
      <c r="G20" s="64"/>
      <c r="H20" s="64"/>
      <c r="I20" s="64"/>
      <c r="J20" s="64"/>
      <c r="K20" s="64"/>
      <c r="L20" s="6" t="s">
        <v>26</v>
      </c>
      <c r="M20" s="64"/>
      <c r="N20" s="64"/>
      <c r="O20" s="64"/>
      <c r="P20" s="7"/>
      <c r="Q20" s="7"/>
      <c r="R20" s="7"/>
      <c r="S20" s="7"/>
      <c r="T20" s="7"/>
      <c r="U20" s="7"/>
      <c r="V20" s="7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1:67" s="3" customFormat="1" ht="20.100000000000001" customHeight="1" x14ac:dyDescent="0.15">
      <c r="A21" s="4"/>
      <c r="B21" s="65" t="s">
        <v>27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7"/>
      <c r="Y21" s="68" t="s">
        <v>28</v>
      </c>
      <c r="Z21" s="69"/>
      <c r="AA21" s="69"/>
      <c r="AB21" s="69"/>
      <c r="AC21" s="69"/>
      <c r="AD21" s="69"/>
      <c r="AE21" s="69"/>
      <c r="AF21" s="70"/>
      <c r="AG21" s="69" t="s">
        <v>29</v>
      </c>
      <c r="AH21" s="69"/>
      <c r="AI21" s="69"/>
      <c r="AJ21" s="69"/>
      <c r="AK21" s="69"/>
      <c r="AL21" s="69"/>
      <c r="AM21" s="69"/>
      <c r="AN21" s="70"/>
      <c r="AO21" s="68" t="s">
        <v>30</v>
      </c>
      <c r="AP21" s="69"/>
      <c r="AQ21" s="69"/>
      <c r="AR21" s="69"/>
      <c r="AS21" s="69"/>
      <c r="AT21" s="69"/>
      <c r="AU21" s="69"/>
      <c r="AV21" s="71"/>
      <c r="AW21" s="15"/>
      <c r="AX21" s="15"/>
      <c r="AY21" s="15"/>
      <c r="BI21" s="2"/>
      <c r="BJ21" s="2"/>
      <c r="BK21" s="2"/>
      <c r="BL21" s="2"/>
      <c r="BM21" s="2"/>
      <c r="BN21" s="2"/>
      <c r="BO21" s="2"/>
    </row>
    <row r="22" spans="1:67" s="3" customFormat="1" ht="39.950000000000003" customHeight="1" thickBot="1" x14ac:dyDescent="0.2">
      <c r="A22" s="4"/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4"/>
      <c r="Y22" s="75"/>
      <c r="Z22" s="76"/>
      <c r="AA22" s="76"/>
      <c r="AB22" s="76"/>
      <c r="AC22" s="76"/>
      <c r="AD22" s="77"/>
      <c r="AE22" s="76" t="s">
        <v>31</v>
      </c>
      <c r="AF22" s="77"/>
      <c r="AG22" s="76">
        <v>0</v>
      </c>
      <c r="AH22" s="76"/>
      <c r="AI22" s="76"/>
      <c r="AJ22" s="76"/>
      <c r="AK22" s="76"/>
      <c r="AL22" s="76"/>
      <c r="AM22" s="76" t="s">
        <v>31</v>
      </c>
      <c r="AN22" s="76"/>
      <c r="AO22" s="75">
        <f>SUM(Y22:AN22)</f>
        <v>0</v>
      </c>
      <c r="AP22" s="76"/>
      <c r="AQ22" s="76"/>
      <c r="AR22" s="76"/>
      <c r="AS22" s="76"/>
      <c r="AT22" s="76"/>
      <c r="AU22" s="76"/>
      <c r="AV22" s="78"/>
      <c r="AW22" s="15"/>
      <c r="AX22" s="15"/>
      <c r="AY22" s="15"/>
      <c r="AZ22" s="2"/>
      <c r="BA22" s="2"/>
      <c r="BI22" s="2"/>
      <c r="BJ22" s="2"/>
      <c r="BK22" s="2"/>
      <c r="BL22" s="2"/>
      <c r="BM22" s="2"/>
      <c r="BN22" s="2"/>
      <c r="BO22" s="2"/>
    </row>
    <row r="23" spans="1:67" s="3" customFormat="1" ht="39.950000000000003" customHeight="1" thickBot="1" x14ac:dyDescent="0.2">
      <c r="A23" s="4"/>
      <c r="B23" s="79" t="s">
        <v>32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1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3"/>
      <c r="AW23" s="15"/>
      <c r="AX23" s="15"/>
      <c r="AY23" s="15"/>
      <c r="AZ23" s="2"/>
      <c r="BA23" s="2"/>
      <c r="BI23" s="2"/>
      <c r="BJ23" s="2"/>
      <c r="BK23" s="2"/>
      <c r="BL23" s="2"/>
      <c r="BM23" s="2"/>
      <c r="BN23" s="2"/>
      <c r="BO23" s="2"/>
    </row>
    <row r="24" spans="1:67" s="3" customFormat="1" ht="15" customHeight="1" x14ac:dyDescent="0.15">
      <c r="A24" s="4"/>
      <c r="B24" s="84"/>
      <c r="C24" s="85" t="s">
        <v>33</v>
      </c>
      <c r="D24" s="85"/>
      <c r="E24" s="85"/>
      <c r="F24" s="85"/>
      <c r="G24" s="84"/>
      <c r="H24" s="84"/>
      <c r="I24" s="84"/>
      <c r="J24" s="84"/>
      <c r="K24" s="84"/>
      <c r="L24" s="86"/>
      <c r="M24" s="86"/>
      <c r="N24" s="86"/>
      <c r="O24" s="86"/>
      <c r="P24" s="87"/>
      <c r="Q24" s="88"/>
      <c r="R24" s="88"/>
      <c r="S24" s="88"/>
      <c r="T24" s="88"/>
      <c r="U24" s="88"/>
      <c r="V24" s="87"/>
      <c r="W24" s="87"/>
      <c r="X24" s="89"/>
      <c r="Y24" s="89"/>
      <c r="Z24" s="89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15"/>
      <c r="AX24" s="15"/>
      <c r="AY24" s="15"/>
      <c r="AZ24" s="2"/>
      <c r="BA24" s="2"/>
      <c r="BI24" s="2"/>
      <c r="BJ24" s="2"/>
      <c r="BK24" s="2"/>
      <c r="BL24" s="2"/>
      <c r="BM24" s="2"/>
      <c r="BN24" s="2"/>
      <c r="BO24" s="2"/>
    </row>
    <row r="25" spans="1:67" s="3" customFormat="1" ht="30" customHeight="1" x14ac:dyDescent="0.15">
      <c r="BI25" s="2"/>
      <c r="BJ25" s="2"/>
      <c r="BK25" s="2"/>
      <c r="BL25" s="2"/>
      <c r="BM25" s="2"/>
      <c r="BN25" s="2"/>
      <c r="BO25" s="2"/>
    </row>
    <row r="26" spans="1:67" s="3" customFormat="1" ht="30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</row>
    <row r="27" spans="1:67" s="3" customFormat="1" ht="30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1:67" s="3" customFormat="1" ht="30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1:67" s="3" customFormat="1" ht="30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1:67" s="3" customFormat="1" ht="13.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1:67" s="3" customFormat="1" ht="17.2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1:67" s="3" customFormat="1" ht="17.2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1:67" s="3" customFormat="1" ht="17.2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</row>
    <row r="34" spans="1:67" s="3" customFormat="1" ht="17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1:67" s="3" customFormat="1" ht="131.2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</row>
    <row r="36" spans="1:67" s="3" customForma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</row>
    <row r="37" spans="1:67" s="3" customForma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</row>
    <row r="38" spans="1:67" s="3" customForma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</row>
    <row r="39" spans="1:67" s="3" customForma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  <row r="40" spans="1:67" s="3" customForma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</row>
    <row r="41" spans="1:67" s="3" customForma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</row>
    <row r="42" spans="1:67" s="3" customFormat="1" x14ac:dyDescent="0.15"/>
    <row r="43" spans="1:67" s="3" customFormat="1" x14ac:dyDescent="0.15"/>
    <row r="44" spans="1:67" s="3" customFormat="1" x14ac:dyDescent="0.15"/>
    <row r="45" spans="1:67" s="3" customFormat="1" x14ac:dyDescent="0.15"/>
    <row r="46" spans="1:67" s="3" customFormat="1" x14ac:dyDescent="0.15"/>
    <row r="47" spans="1:67" s="3" customFormat="1" x14ac:dyDescent="0.15"/>
    <row r="48" spans="1:67" s="3" customFormat="1" x14ac:dyDescent="0.15"/>
    <row r="49" s="3" customFormat="1" x14ac:dyDescent="0.15"/>
    <row r="50" s="3" customFormat="1" x14ac:dyDescent="0.15"/>
    <row r="51" s="3" customFormat="1" x14ac:dyDescent="0.15"/>
    <row r="52" s="3" customFormat="1" x14ac:dyDescent="0.15"/>
    <row r="53" s="3" customFormat="1" x14ac:dyDescent="0.15"/>
    <row r="54" s="3" customFormat="1" x14ac:dyDescent="0.15"/>
    <row r="55" s="3" customFormat="1" x14ac:dyDescent="0.15"/>
    <row r="56" s="3" customFormat="1" x14ac:dyDescent="0.15"/>
    <row r="57" s="3" customFormat="1" x14ac:dyDescent="0.15"/>
    <row r="58" s="3" customFormat="1" x14ac:dyDescent="0.15"/>
    <row r="59" s="3" customFormat="1" x14ac:dyDescent="0.15"/>
    <row r="60" s="3" customFormat="1" x14ac:dyDescent="0.15"/>
    <row r="61" s="3" customFormat="1" x14ac:dyDescent="0.15"/>
    <row r="62" s="3" customFormat="1" x14ac:dyDescent="0.15"/>
    <row r="63" s="3" customFormat="1" x14ac:dyDescent="0.15"/>
    <row r="64" s="3" customFormat="1" x14ac:dyDescent="0.15"/>
    <row r="65" s="3" customFormat="1" x14ac:dyDescent="0.15"/>
    <row r="66" s="3" customFormat="1" x14ac:dyDescent="0.15"/>
    <row r="67" s="3" customFormat="1" x14ac:dyDescent="0.15"/>
    <row r="68" s="3" customFormat="1" x14ac:dyDescent="0.15"/>
    <row r="69" s="3" customFormat="1" x14ac:dyDescent="0.15"/>
    <row r="70" s="3" customFormat="1" x14ac:dyDescent="0.15"/>
    <row r="71" s="3" customFormat="1" x14ac:dyDescent="0.15"/>
    <row r="72" s="3" customFormat="1" x14ac:dyDescent="0.15"/>
    <row r="73" s="3" customFormat="1" x14ac:dyDescent="0.15"/>
    <row r="74" s="3" customFormat="1" x14ac:dyDescent="0.15"/>
    <row r="75" s="3" customFormat="1" x14ac:dyDescent="0.15"/>
    <row r="76" s="3" customFormat="1" x14ac:dyDescent="0.15"/>
    <row r="77" s="3" customFormat="1" x14ac:dyDescent="0.15"/>
    <row r="78" s="3" customFormat="1" x14ac:dyDescent="0.15"/>
    <row r="79" s="3" customFormat="1" x14ac:dyDescent="0.15"/>
    <row r="80" s="3" customFormat="1" x14ac:dyDescent="0.15"/>
    <row r="81" s="3" customForma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  <row r="90" s="3" customFormat="1" x14ac:dyDescent="0.15"/>
    <row r="91" s="3" customFormat="1" x14ac:dyDescent="0.15"/>
    <row r="92" s="3" customFormat="1" x14ac:dyDescent="0.15"/>
    <row r="93" s="3" customFormat="1" x14ac:dyDescent="0.15"/>
    <row r="94" s="3" customFormat="1" x14ac:dyDescent="0.15"/>
    <row r="95" s="3" customFormat="1" x14ac:dyDescent="0.15"/>
    <row r="96" s="3" customFormat="1" x14ac:dyDescent="0.15"/>
    <row r="97" s="3" customFormat="1" x14ac:dyDescent="0.15"/>
    <row r="98" s="3" customFormat="1" x14ac:dyDescent="0.15"/>
    <row r="99" s="3" customFormat="1" x14ac:dyDescent="0.15"/>
    <row r="100" s="3" customFormat="1" x14ac:dyDescent="0.15"/>
    <row r="101" s="3" customFormat="1" x14ac:dyDescent="0.15"/>
    <row r="102" s="3" customFormat="1" x14ac:dyDescent="0.15"/>
    <row r="103" s="3" customFormat="1" x14ac:dyDescent="0.15"/>
    <row r="104" s="3" customFormat="1" x14ac:dyDescent="0.15"/>
    <row r="105" s="3" customFormat="1" x14ac:dyDescent="0.15"/>
    <row r="106" s="3" customFormat="1" x14ac:dyDescent="0.15"/>
    <row r="107" s="3" customFormat="1" x14ac:dyDescent="0.15"/>
    <row r="108" s="3" customFormat="1" x14ac:dyDescent="0.15"/>
    <row r="109" s="3" customFormat="1" x14ac:dyDescent="0.15"/>
    <row r="110" s="3" customFormat="1" x14ac:dyDescent="0.15"/>
    <row r="111" s="3" customFormat="1" x14ac:dyDescent="0.15"/>
    <row r="112" s="3" customFormat="1" x14ac:dyDescent="0.15"/>
    <row r="113" s="3" customFormat="1" x14ac:dyDescent="0.15"/>
    <row r="114" s="3" customFormat="1" x14ac:dyDescent="0.15"/>
    <row r="115" s="3" customFormat="1" x14ac:dyDescent="0.15"/>
    <row r="116" s="3" customFormat="1" x14ac:dyDescent="0.15"/>
    <row r="117" s="3" customFormat="1" x14ac:dyDescent="0.15"/>
    <row r="118" s="3" customFormat="1" x14ac:dyDescent="0.15"/>
    <row r="119" s="3" customFormat="1" x14ac:dyDescent="0.15"/>
    <row r="120" s="3" customFormat="1" x14ac:dyDescent="0.15"/>
    <row r="121" s="3" customFormat="1" x14ac:dyDescent="0.15"/>
    <row r="122" s="3" customFormat="1" x14ac:dyDescent="0.15"/>
    <row r="123" s="3" customFormat="1" x14ac:dyDescent="0.15"/>
    <row r="124" s="3" customFormat="1" x14ac:dyDescent="0.15"/>
    <row r="125" s="3" customFormat="1" x14ac:dyDescent="0.15"/>
    <row r="126" s="3" customFormat="1" x14ac:dyDescent="0.15"/>
    <row r="127" s="3" customFormat="1" x14ac:dyDescent="0.15"/>
    <row r="128" s="3" customFormat="1" x14ac:dyDescent="0.15"/>
    <row r="129" s="3" customFormat="1" x14ac:dyDescent="0.15"/>
    <row r="130" s="3" customFormat="1" x14ac:dyDescent="0.15"/>
    <row r="131" s="3" customFormat="1" x14ac:dyDescent="0.15"/>
    <row r="132" s="3" customFormat="1" x14ac:dyDescent="0.15"/>
    <row r="133" s="3" customFormat="1" x14ac:dyDescent="0.15"/>
    <row r="134" s="3" customFormat="1" x14ac:dyDescent="0.15"/>
    <row r="135" s="3" customFormat="1" x14ac:dyDescent="0.15"/>
    <row r="136" s="3" customFormat="1" x14ac:dyDescent="0.15"/>
    <row r="137" s="3" customFormat="1" x14ac:dyDescent="0.15"/>
    <row r="138" s="3" customFormat="1" x14ac:dyDescent="0.15"/>
    <row r="139" s="3" customFormat="1" x14ac:dyDescent="0.15"/>
    <row r="140" s="3" customFormat="1" x14ac:dyDescent="0.15"/>
    <row r="141" s="3" customFormat="1" x14ac:dyDescent="0.15"/>
    <row r="142" s="3" customFormat="1" x14ac:dyDescent="0.15"/>
    <row r="143" s="3" customFormat="1" x14ac:dyDescent="0.15"/>
    <row r="144" s="3" customFormat="1" x14ac:dyDescent="0.15"/>
    <row r="145" s="3" customFormat="1" x14ac:dyDescent="0.15"/>
    <row r="146" s="3" customFormat="1" x14ac:dyDescent="0.15"/>
    <row r="147" s="3" customFormat="1" x14ac:dyDescent="0.15"/>
    <row r="148" s="3" customFormat="1" x14ac:dyDescent="0.15"/>
    <row r="149" s="3" customFormat="1" x14ac:dyDescent="0.15"/>
    <row r="150" s="3" customFormat="1" x14ac:dyDescent="0.15"/>
    <row r="151" s="3" customFormat="1" x14ac:dyDescent="0.15"/>
    <row r="152" s="3" customFormat="1" x14ac:dyDescent="0.15"/>
    <row r="153" s="3" customFormat="1" x14ac:dyDescent="0.15"/>
    <row r="154" s="3" customFormat="1" x14ac:dyDescent="0.15"/>
    <row r="155" s="3" customFormat="1" x14ac:dyDescent="0.15"/>
    <row r="156" s="3" customFormat="1" x14ac:dyDescent="0.15"/>
    <row r="157" s="3" customFormat="1" x14ac:dyDescent="0.15"/>
    <row r="158" s="3" customFormat="1" x14ac:dyDescent="0.15"/>
    <row r="159" s="3" customFormat="1" x14ac:dyDescent="0.15"/>
    <row r="160" s="3" customFormat="1" x14ac:dyDescent="0.15"/>
    <row r="161" s="3" customFormat="1" x14ac:dyDescent="0.15"/>
    <row r="162" s="3" customFormat="1" x14ac:dyDescent="0.15"/>
    <row r="163" s="3" customFormat="1" x14ac:dyDescent="0.15"/>
    <row r="164" s="3" customFormat="1" x14ac:dyDescent="0.15"/>
    <row r="165" s="3" customFormat="1" x14ac:dyDescent="0.15"/>
    <row r="166" s="3" customFormat="1" x14ac:dyDescent="0.15"/>
    <row r="167" s="3" customFormat="1" x14ac:dyDescent="0.15"/>
    <row r="168" s="3" customFormat="1" x14ac:dyDescent="0.15"/>
    <row r="169" s="3" customFormat="1" x14ac:dyDescent="0.15"/>
    <row r="170" s="3" customFormat="1" x14ac:dyDescent="0.15"/>
    <row r="171" s="3" customFormat="1" x14ac:dyDescent="0.15"/>
    <row r="172" s="3" customFormat="1" x14ac:dyDescent="0.15"/>
    <row r="173" s="3" customFormat="1" x14ac:dyDescent="0.15"/>
    <row r="174" s="3" customFormat="1" x14ac:dyDescent="0.15"/>
    <row r="175" s="3" customFormat="1" x14ac:dyDescent="0.15"/>
    <row r="176" s="3" customFormat="1" x14ac:dyDescent="0.15"/>
    <row r="177" s="3" customFormat="1" x14ac:dyDescent="0.15"/>
    <row r="178" s="3" customFormat="1" x14ac:dyDescent="0.15"/>
    <row r="179" s="3" customFormat="1" x14ac:dyDescent="0.15"/>
    <row r="180" s="3" customFormat="1" x14ac:dyDescent="0.15"/>
    <row r="181" s="3" customFormat="1" x14ac:dyDescent="0.15"/>
    <row r="182" s="3" customFormat="1" x14ac:dyDescent="0.15"/>
    <row r="183" s="3" customFormat="1" x14ac:dyDescent="0.15"/>
    <row r="184" s="3" customFormat="1" x14ac:dyDescent="0.15"/>
    <row r="185" s="3" customFormat="1" x14ac:dyDescent="0.15"/>
    <row r="186" s="3" customFormat="1" x14ac:dyDescent="0.15"/>
    <row r="187" s="3" customFormat="1" x14ac:dyDescent="0.15"/>
    <row r="188" s="3" customFormat="1" x14ac:dyDescent="0.15"/>
    <row r="189" s="3" customFormat="1" x14ac:dyDescent="0.15"/>
    <row r="190" s="3" customFormat="1" x14ac:dyDescent="0.15"/>
    <row r="191" s="3" customFormat="1" x14ac:dyDescent="0.15"/>
    <row r="192" s="3" customFormat="1" x14ac:dyDescent="0.15"/>
    <row r="193" s="3" customFormat="1" x14ac:dyDescent="0.15"/>
    <row r="194" s="3" customFormat="1" x14ac:dyDescent="0.15"/>
    <row r="195" s="3" customFormat="1" x14ac:dyDescent="0.15"/>
    <row r="196" s="3" customFormat="1" x14ac:dyDescent="0.15"/>
    <row r="197" s="3" customFormat="1" x14ac:dyDescent="0.15"/>
    <row r="198" s="3" customFormat="1" x14ac:dyDescent="0.15"/>
    <row r="199" s="3" customFormat="1" x14ac:dyDescent="0.15"/>
    <row r="200" s="3" customFormat="1" x14ac:dyDescent="0.15"/>
    <row r="201" s="3" customFormat="1" x14ac:dyDescent="0.15"/>
    <row r="202" s="3" customFormat="1" x14ac:dyDescent="0.15"/>
    <row r="203" s="3" customFormat="1" x14ac:dyDescent="0.15"/>
    <row r="204" s="3" customFormat="1" x14ac:dyDescent="0.15"/>
    <row r="205" s="3" customFormat="1" x14ac:dyDescent="0.15"/>
    <row r="206" s="3" customFormat="1" x14ac:dyDescent="0.15"/>
    <row r="207" s="3" customFormat="1" x14ac:dyDescent="0.15"/>
    <row r="208" s="3" customFormat="1" x14ac:dyDescent="0.15"/>
    <row r="209" s="3" customFormat="1" x14ac:dyDescent="0.15"/>
    <row r="210" s="3" customFormat="1" x14ac:dyDescent="0.15"/>
  </sheetData>
  <mergeCells count="81">
    <mergeCell ref="AM22:AN22"/>
    <mergeCell ref="AO22:AV22"/>
    <mergeCell ref="B23:X23"/>
    <mergeCell ref="B19:AK19"/>
    <mergeCell ref="AM19:AV19"/>
    <mergeCell ref="AW19:AY19"/>
    <mergeCell ref="B21:X22"/>
    <mergeCell ref="Y21:AF21"/>
    <mergeCell ref="AG21:AN21"/>
    <mergeCell ref="AO21:AV21"/>
    <mergeCell ref="Y22:AD22"/>
    <mergeCell ref="AE22:AF22"/>
    <mergeCell ref="AG22:AL22"/>
    <mergeCell ref="AO17:AV17"/>
    <mergeCell ref="AW17:AY17"/>
    <mergeCell ref="B18:O18"/>
    <mergeCell ref="P18:W18"/>
    <mergeCell ref="X18:Z18"/>
    <mergeCell ref="AA18:AN18"/>
    <mergeCell ref="AO18:AV18"/>
    <mergeCell ref="AW18:AY18"/>
    <mergeCell ref="B17:K17"/>
    <mergeCell ref="L17:O17"/>
    <mergeCell ref="P17:W17"/>
    <mergeCell ref="X17:Z17"/>
    <mergeCell ref="AA17:AJ17"/>
    <mergeCell ref="AK17:AN17"/>
    <mergeCell ref="AO15:AV15"/>
    <mergeCell ref="AW15:AY15"/>
    <mergeCell ref="B16:K16"/>
    <mergeCell ref="L16:O16"/>
    <mergeCell ref="P16:W16"/>
    <mergeCell ref="X16:Z16"/>
    <mergeCell ref="AA16:AJ16"/>
    <mergeCell ref="AK16:AN16"/>
    <mergeCell ref="AO16:AV16"/>
    <mergeCell ref="AW16:AY16"/>
    <mergeCell ref="B15:K15"/>
    <mergeCell ref="L15:O15"/>
    <mergeCell ref="P15:W15"/>
    <mergeCell ref="X15:Z15"/>
    <mergeCell ref="AA15:AJ15"/>
    <mergeCell ref="AK15:AN15"/>
    <mergeCell ref="AO13:AV13"/>
    <mergeCell ref="AW13:AY13"/>
    <mergeCell ref="B14:K14"/>
    <mergeCell ref="L14:O14"/>
    <mergeCell ref="P14:W14"/>
    <mergeCell ref="X14:Z14"/>
    <mergeCell ref="AA14:AJ14"/>
    <mergeCell ref="AK14:AN14"/>
    <mergeCell ref="AO14:AV14"/>
    <mergeCell ref="AW14:AY14"/>
    <mergeCell ref="B13:K13"/>
    <mergeCell ref="L13:O13"/>
    <mergeCell ref="P13:W13"/>
    <mergeCell ref="X13:Z13"/>
    <mergeCell ref="AA13:AJ13"/>
    <mergeCell ref="AK13:AN13"/>
    <mergeCell ref="B11:Z11"/>
    <mergeCell ref="AA11:AY11"/>
    <mergeCell ref="B12:K12"/>
    <mergeCell ref="L12:O12"/>
    <mergeCell ref="P12:W12"/>
    <mergeCell ref="X12:Z12"/>
    <mergeCell ref="AA12:AJ12"/>
    <mergeCell ref="AK12:AN12"/>
    <mergeCell ref="AO12:AV12"/>
    <mergeCell ref="AW12:AY12"/>
    <mergeCell ref="B7:J7"/>
    <mergeCell ref="K7:AY7"/>
    <mergeCell ref="B8:J8"/>
    <mergeCell ref="K8:AY8"/>
    <mergeCell ref="B9:J9"/>
    <mergeCell ref="K9:AY9"/>
    <mergeCell ref="A1:AY1"/>
    <mergeCell ref="A2:AY2"/>
    <mergeCell ref="B4:J4"/>
    <mergeCell ref="K4:AY4"/>
    <mergeCell ref="B5:J5"/>
    <mergeCell ref="K5:AY5"/>
  </mergeCells>
  <phoneticPr fontId="3"/>
  <printOptions horizontalCentered="1" verticalCentered="1"/>
  <pageMargins left="0.25" right="0.25" top="0.75" bottom="0.75" header="0.3" footer="0.3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EFC43-DEB2-4037-9796-916D72EF0454}">
  <dimension ref="A1:U39"/>
  <sheetViews>
    <sheetView view="pageBreakPreview" zoomScaleNormal="100" workbookViewId="0">
      <selection activeCell="P18" sqref="P18:W18"/>
    </sheetView>
  </sheetViews>
  <sheetFormatPr defaultColWidth="9" defaultRowHeight="24.95" customHeight="1" x14ac:dyDescent="0.15"/>
  <cols>
    <col min="1" max="1" width="5.125" style="93" customWidth="1"/>
    <col min="2" max="2" width="23.875" style="93" customWidth="1"/>
    <col min="3" max="3" width="23.625" style="93" customWidth="1"/>
    <col min="4" max="7" width="7.125" style="93" customWidth="1"/>
    <col min="8" max="8" width="9.5" style="93" customWidth="1"/>
    <col min="9" max="9" width="18.875" style="93" customWidth="1"/>
    <col min="10" max="10" width="18.375" style="93" customWidth="1"/>
    <col min="11" max="11" width="9" style="93"/>
    <col min="12" max="12" width="0" style="93" hidden="1" customWidth="1"/>
    <col min="13" max="14" width="25.625" style="93" hidden="1" customWidth="1"/>
    <col min="15" max="15" width="0" style="93" hidden="1" customWidth="1"/>
    <col min="16" max="16" width="20.625" style="93" hidden="1" customWidth="1"/>
    <col min="17" max="18" width="25.625" style="93" hidden="1" customWidth="1"/>
    <col min="19" max="19" width="0" style="93" hidden="1" customWidth="1"/>
    <col min="20" max="20" width="20.625" style="93" hidden="1" customWidth="1"/>
    <col min="21" max="22" width="0" style="93" hidden="1" customWidth="1"/>
    <col min="23" max="16384" width="9" style="93"/>
  </cols>
  <sheetData>
    <row r="1" spans="1:21" ht="46.35" customHeight="1" thickBot="1" x14ac:dyDescent="0.2">
      <c r="A1" s="91" t="s">
        <v>34</v>
      </c>
      <c r="B1" s="91"/>
      <c r="C1" s="91"/>
      <c r="D1" s="91"/>
      <c r="E1" s="91"/>
      <c r="F1" s="91"/>
      <c r="G1" s="91"/>
      <c r="H1" s="91"/>
      <c r="I1" s="91"/>
      <c r="J1" s="92"/>
      <c r="K1" s="92"/>
      <c r="L1" s="92"/>
      <c r="M1" s="92"/>
      <c r="N1" s="92"/>
      <c r="O1" s="92"/>
      <c r="P1" s="92"/>
    </row>
    <row r="2" spans="1:21" s="101" customFormat="1" ht="24.95" customHeight="1" x14ac:dyDescent="0.15">
      <c r="A2" s="94" t="s">
        <v>35</v>
      </c>
      <c r="B2" s="95"/>
      <c r="C2" s="96" t="s">
        <v>36</v>
      </c>
      <c r="D2" s="97"/>
      <c r="E2" s="98"/>
      <c r="F2" s="98"/>
      <c r="G2" s="98"/>
      <c r="H2" s="99"/>
      <c r="I2" s="100"/>
      <c r="J2" s="100"/>
      <c r="K2" s="100"/>
      <c r="L2" s="98"/>
      <c r="M2" s="98"/>
      <c r="N2" s="98"/>
      <c r="O2" s="98"/>
      <c r="P2" s="99"/>
    </row>
    <row r="3" spans="1:21" s="101" customFormat="1" ht="15.75" customHeight="1" x14ac:dyDescent="0.15">
      <c r="A3" s="102"/>
      <c r="B3" s="103"/>
      <c r="C3" s="104" t="s">
        <v>37</v>
      </c>
      <c r="D3" s="105"/>
      <c r="E3" s="106"/>
      <c r="F3" s="106"/>
      <c r="G3" s="107"/>
      <c r="H3" s="108"/>
      <c r="I3" s="109"/>
      <c r="J3" s="109"/>
      <c r="K3" s="109"/>
      <c r="L3" s="110"/>
      <c r="M3" s="110"/>
      <c r="N3" s="110"/>
      <c r="O3" s="110"/>
      <c r="P3" s="111"/>
    </row>
    <row r="4" spans="1:21" s="101" customFormat="1" ht="15.75" customHeight="1" thickBot="1" x14ac:dyDescent="0.2">
      <c r="A4" s="112"/>
      <c r="B4" s="113"/>
      <c r="C4" s="114"/>
      <c r="D4" s="115"/>
      <c r="E4" s="116"/>
      <c r="F4" s="116"/>
      <c r="G4" s="117"/>
      <c r="H4" s="118"/>
      <c r="I4" s="109"/>
      <c r="J4" s="109"/>
      <c r="K4" s="109"/>
      <c r="L4" s="119"/>
      <c r="P4" s="120"/>
    </row>
    <row r="5" spans="1:21" ht="10.35" customHeight="1" x14ac:dyDescent="0.15">
      <c r="A5" s="121"/>
      <c r="B5" s="121"/>
      <c r="C5" s="121"/>
      <c r="D5" s="121"/>
      <c r="E5" s="121"/>
      <c r="F5" s="121"/>
      <c r="G5" s="121"/>
      <c r="H5" s="121"/>
      <c r="I5" s="121"/>
      <c r="J5" s="92"/>
      <c r="K5" s="92"/>
      <c r="L5" s="92"/>
      <c r="M5" s="92"/>
      <c r="N5" s="92"/>
      <c r="O5" s="92"/>
      <c r="P5" s="92"/>
    </row>
    <row r="6" spans="1:21" ht="26.25" customHeight="1" thickBot="1" x14ac:dyDescent="0.25">
      <c r="A6" s="122" t="s">
        <v>38</v>
      </c>
      <c r="B6" s="122"/>
      <c r="C6" s="122"/>
      <c r="D6" s="122"/>
      <c r="E6" s="122"/>
      <c r="F6" s="122"/>
      <c r="G6" s="122"/>
      <c r="H6" s="122"/>
      <c r="I6" s="122"/>
      <c r="J6" s="123"/>
    </row>
    <row r="7" spans="1:21" ht="19.5" customHeight="1" thickBot="1" x14ac:dyDescent="0.25">
      <c r="A7" s="124"/>
      <c r="B7" s="125" t="s">
        <v>39</v>
      </c>
      <c r="C7" s="126" t="s">
        <v>40</v>
      </c>
      <c r="D7" s="127" t="s">
        <v>41</v>
      </c>
      <c r="E7" s="128"/>
      <c r="F7" s="128"/>
      <c r="G7" s="129"/>
      <c r="H7" s="130" t="s">
        <v>42</v>
      </c>
      <c r="I7" s="131" t="s">
        <v>43</v>
      </c>
      <c r="J7" s="123"/>
    </row>
    <row r="8" spans="1:21" ht="21.75" customHeight="1" thickBot="1" x14ac:dyDescent="0.2">
      <c r="A8" s="132"/>
      <c r="B8" s="133"/>
      <c r="C8" s="134"/>
      <c r="D8" s="135" t="s">
        <v>44</v>
      </c>
      <c r="E8" s="136" t="s">
        <v>45</v>
      </c>
      <c r="F8" s="137" t="s">
        <v>46</v>
      </c>
      <c r="G8" s="138" t="s">
        <v>47</v>
      </c>
      <c r="H8" s="139"/>
      <c r="I8" s="140"/>
      <c r="L8" s="141"/>
      <c r="M8" s="141"/>
      <c r="N8" s="141"/>
      <c r="O8" s="142"/>
      <c r="P8" s="143" t="s">
        <v>43</v>
      </c>
      <c r="Q8" s="144" t="s">
        <v>39</v>
      </c>
      <c r="R8" s="144" t="s">
        <v>48</v>
      </c>
      <c r="S8" s="145" t="s">
        <v>49</v>
      </c>
      <c r="T8" s="143" t="s">
        <v>43</v>
      </c>
      <c r="U8" s="93" t="s">
        <v>50</v>
      </c>
    </row>
    <row r="9" spans="1:21" ht="30.75" customHeight="1" x14ac:dyDescent="0.15">
      <c r="A9" s="146">
        <v>1</v>
      </c>
      <c r="B9" s="147"/>
      <c r="C9" s="148"/>
      <c r="D9" s="149"/>
      <c r="E9" s="150"/>
      <c r="F9" s="151"/>
      <c r="G9" s="151"/>
      <c r="H9" s="152"/>
      <c r="I9" s="153"/>
      <c r="J9" s="154"/>
      <c r="L9" s="155">
        <v>1</v>
      </c>
      <c r="M9" s="155" t="e">
        <f>VLOOKUP((2*$L9-1),$B$9:$I$39,#REF!,0)</f>
        <v>#REF!</v>
      </c>
      <c r="N9" s="155" t="e">
        <f>VLOOKUP((2*$L9-1),$B$9:$I$39,#REF!,0)</f>
        <v>#REF!</v>
      </c>
      <c r="O9" s="155" t="e">
        <f>VLOOKUP((2*$L9-1),$B$9:$I$39,#REF!,0)</f>
        <v>#REF!</v>
      </c>
      <c r="P9" s="155" t="e">
        <f>VLOOKUP((2*$L9-1),$B$9:$I$39,#REF!,0)</f>
        <v>#REF!</v>
      </c>
      <c r="Q9" s="155" t="e">
        <f>VLOOKUP((2*$L9),$B$9:$I$39,#REF!,0)</f>
        <v>#REF!</v>
      </c>
      <c r="R9" s="155" t="e">
        <f>VLOOKUP((2*$L9),$B$9:$I$39,#REF!,0)</f>
        <v>#REF!</v>
      </c>
      <c r="S9" s="155" t="e">
        <f>VLOOKUP((2*$L9),$B$9:$I$39,#REF!,0)</f>
        <v>#REF!</v>
      </c>
      <c r="T9" s="155" t="e">
        <f>VLOOKUP((2*$L9),$B$9:$I$39,#REF!,0)</f>
        <v>#REF!</v>
      </c>
      <c r="U9" s="156" t="e">
        <f t="shared" ref="U9:U28" si="0">M9&amp;"
"&amp;Q9</f>
        <v>#REF!</v>
      </c>
    </row>
    <row r="10" spans="1:21" ht="30.75" customHeight="1" thickBot="1" x14ac:dyDescent="0.2">
      <c r="A10" s="157"/>
      <c r="B10" s="158"/>
      <c r="C10" s="159"/>
      <c r="D10" s="160"/>
      <c r="E10" s="161"/>
      <c r="F10" s="162"/>
      <c r="G10" s="162"/>
      <c r="H10" s="139"/>
      <c r="I10" s="163"/>
      <c r="J10" s="154" t="s">
        <v>51</v>
      </c>
      <c r="L10" s="155">
        <v>2</v>
      </c>
      <c r="M10" s="155" t="e">
        <f>VLOOKUP((2*$L10-1),$B$9:$I$39,#REF!,0)</f>
        <v>#REF!</v>
      </c>
      <c r="N10" s="155" t="e">
        <f>VLOOKUP((2*$L10-1),$B$9:$I$39,#REF!,0)</f>
        <v>#REF!</v>
      </c>
      <c r="O10" s="155" t="e">
        <f>VLOOKUP((2*$L10-1),$B$9:$I$39,#REF!,0)</f>
        <v>#REF!</v>
      </c>
      <c r="P10" s="155" t="e">
        <f>VLOOKUP((2*$L10-1),$B$9:$I$39,#REF!,0)</f>
        <v>#REF!</v>
      </c>
      <c r="Q10" s="155" t="e">
        <f>VLOOKUP((2*$L10),$B$9:$I$39,#REF!,0)</f>
        <v>#REF!</v>
      </c>
      <c r="R10" s="155" t="e">
        <f>VLOOKUP((2*$L10),$B$9:$I$39,#REF!,0)</f>
        <v>#REF!</v>
      </c>
      <c r="S10" s="155" t="e">
        <f>VLOOKUP((2*$L10),$B$9:$I$39,#REF!,0)</f>
        <v>#REF!</v>
      </c>
      <c r="T10" s="155" t="e">
        <f>VLOOKUP((2*$L10),$B$9:$I$39,#REF!,0)</f>
        <v>#REF!</v>
      </c>
      <c r="U10" s="156" t="e">
        <f t="shared" si="0"/>
        <v>#REF!</v>
      </c>
    </row>
    <row r="11" spans="1:21" ht="30.75" customHeight="1" x14ac:dyDescent="0.15">
      <c r="A11" s="164">
        <v>2</v>
      </c>
      <c r="B11" s="165"/>
      <c r="C11" s="166"/>
      <c r="D11" s="149"/>
      <c r="E11" s="149"/>
      <c r="F11" s="167"/>
      <c r="G11" s="151"/>
      <c r="H11" s="152"/>
      <c r="I11" s="168"/>
      <c r="J11" s="154"/>
      <c r="L11" s="155">
        <v>3</v>
      </c>
      <c r="M11" s="155" t="e">
        <f>VLOOKUP((2*$L11-1),$B$9:$I$39,#REF!,0)</f>
        <v>#REF!</v>
      </c>
      <c r="N11" s="155" t="e">
        <f>VLOOKUP((2*$L11-1),$B$9:$I$39,#REF!,0)</f>
        <v>#REF!</v>
      </c>
      <c r="O11" s="155" t="e">
        <f>VLOOKUP((2*$L11-1),$B$9:$I$39,#REF!,0)</f>
        <v>#REF!</v>
      </c>
      <c r="P11" s="155" t="e">
        <f>VLOOKUP((2*$L11-1),$B$9:$I$39,#REF!,0)</f>
        <v>#REF!</v>
      </c>
      <c r="Q11" s="155" t="e">
        <f>VLOOKUP((2*$L11),$B$9:$I$39,#REF!,0)</f>
        <v>#REF!</v>
      </c>
      <c r="R11" s="155" t="e">
        <f>VLOOKUP((2*$L11),$B$9:$I$39,#REF!,0)</f>
        <v>#REF!</v>
      </c>
      <c r="S11" s="155" t="e">
        <f>VLOOKUP((2*$L11),$B$9:$I$39,#REF!,0)</f>
        <v>#REF!</v>
      </c>
      <c r="T11" s="155" t="e">
        <f>VLOOKUP((2*$L11),$B$9:$I$39,#REF!,0)</f>
        <v>#REF!</v>
      </c>
      <c r="U11" s="156" t="e">
        <f t="shared" si="0"/>
        <v>#REF!</v>
      </c>
    </row>
    <row r="12" spans="1:21" ht="30.75" customHeight="1" thickBot="1" x14ac:dyDescent="0.2">
      <c r="A12" s="157"/>
      <c r="B12" s="169"/>
      <c r="C12" s="170"/>
      <c r="D12" s="160"/>
      <c r="E12" s="171"/>
      <c r="F12" s="172"/>
      <c r="G12" s="162"/>
      <c r="H12" s="139"/>
      <c r="I12" s="163"/>
      <c r="J12" s="154"/>
      <c r="L12" s="155">
        <v>4</v>
      </c>
      <c r="M12" s="155" t="e">
        <f>VLOOKUP((2*$L12-1),$B$9:$I$39,#REF!,0)</f>
        <v>#REF!</v>
      </c>
      <c r="N12" s="155" t="e">
        <f>VLOOKUP((2*$L12-1),$B$9:$I$39,#REF!,0)</f>
        <v>#REF!</v>
      </c>
      <c r="O12" s="155" t="e">
        <f>VLOOKUP((2*$L12-1),$B$9:$I$39,#REF!,0)</f>
        <v>#REF!</v>
      </c>
      <c r="P12" s="155" t="e">
        <f>VLOOKUP((2*$L12-1),$B$9:$I$39,#REF!,0)</f>
        <v>#REF!</v>
      </c>
      <c r="Q12" s="155" t="e">
        <f>VLOOKUP((2*$L12),$B$9:$I$39,#REF!,0)</f>
        <v>#REF!</v>
      </c>
      <c r="R12" s="155" t="e">
        <f>VLOOKUP((2*$L12),$B$9:$I$39,#REF!,0)</f>
        <v>#REF!</v>
      </c>
      <c r="S12" s="155" t="e">
        <f>VLOOKUP((2*$L12),$B$9:$I$39,#REF!,0)</f>
        <v>#REF!</v>
      </c>
      <c r="T12" s="155" t="e">
        <f>VLOOKUP((2*$L12),$B$9:$I$39,#REF!,0)</f>
        <v>#REF!</v>
      </c>
      <c r="U12" s="156" t="e">
        <f t="shared" si="0"/>
        <v>#REF!</v>
      </c>
    </row>
    <row r="13" spans="1:21" ht="30.75" customHeight="1" x14ac:dyDescent="0.15">
      <c r="A13" s="164">
        <v>3</v>
      </c>
      <c r="B13" s="165"/>
      <c r="C13" s="166"/>
      <c r="D13" s="167"/>
      <c r="E13" s="173"/>
      <c r="F13" s="149"/>
      <c r="G13" s="151"/>
      <c r="H13" s="152"/>
      <c r="I13" s="168"/>
      <c r="J13" s="154"/>
      <c r="L13" s="155">
        <v>5</v>
      </c>
      <c r="M13" s="155" t="e">
        <f>VLOOKUP((2*$L13-1),$B$9:$I$39,#REF!,0)</f>
        <v>#REF!</v>
      </c>
      <c r="N13" s="155" t="e">
        <f>VLOOKUP((2*$L13-1),$B$9:$I$39,#REF!,0)</f>
        <v>#REF!</v>
      </c>
      <c r="O13" s="155" t="e">
        <f>VLOOKUP((2*$L13-1),$B$9:$I$39,#REF!,0)</f>
        <v>#REF!</v>
      </c>
      <c r="P13" s="155" t="e">
        <f>VLOOKUP((2*$L13-1),$B$9:$I$39,#REF!,0)</f>
        <v>#REF!</v>
      </c>
      <c r="Q13" s="155" t="e">
        <f>VLOOKUP((2*$L13),$B$9:$I$39,#REF!,0)</f>
        <v>#REF!</v>
      </c>
      <c r="R13" s="155" t="e">
        <f>VLOOKUP((2*$L13),$B$9:$I$39,#REF!,0)</f>
        <v>#REF!</v>
      </c>
      <c r="S13" s="155" t="e">
        <f>VLOOKUP((2*$L13),$B$9:$I$39,#REF!,0)</f>
        <v>#REF!</v>
      </c>
      <c r="T13" s="155" t="e">
        <f>VLOOKUP((2*$L13),$B$9:$I$39,#REF!,0)</f>
        <v>#REF!</v>
      </c>
      <c r="U13" s="156" t="e">
        <f t="shared" si="0"/>
        <v>#REF!</v>
      </c>
    </row>
    <row r="14" spans="1:21" ht="30.75" customHeight="1" thickBot="1" x14ac:dyDescent="0.2">
      <c r="A14" s="157"/>
      <c r="B14" s="174"/>
      <c r="C14" s="175"/>
      <c r="D14" s="161"/>
      <c r="E14" s="176"/>
      <c r="F14" s="176"/>
      <c r="G14" s="162"/>
      <c r="H14" s="139"/>
      <c r="I14" s="163"/>
      <c r="J14" s="154"/>
      <c r="L14" s="155">
        <v>6</v>
      </c>
      <c r="M14" s="155" t="e">
        <f>VLOOKUP((2*$L14-1),$B$9:$I$39,#REF!,0)</f>
        <v>#REF!</v>
      </c>
      <c r="N14" s="155" t="e">
        <f>VLOOKUP((2*$L14-1),$B$9:$I$39,#REF!,0)</f>
        <v>#REF!</v>
      </c>
      <c r="O14" s="155" t="e">
        <f>VLOOKUP((2*$L14-1),$B$9:$I$39,#REF!,0)</f>
        <v>#REF!</v>
      </c>
      <c r="P14" s="155" t="e">
        <f>VLOOKUP((2*$L14-1),$B$9:$I$39,#REF!,0)</f>
        <v>#REF!</v>
      </c>
      <c r="Q14" s="155" t="e">
        <f>VLOOKUP((2*$L14),$B$9:$I$39,#REF!,0)</f>
        <v>#REF!</v>
      </c>
      <c r="R14" s="155" t="e">
        <f>VLOOKUP((2*$L14),$B$9:$I$39,#REF!,0)</f>
        <v>#REF!</v>
      </c>
      <c r="S14" s="155" t="e">
        <f>VLOOKUP((2*$L14),$B$9:$I$39,#REF!,0)</f>
        <v>#REF!</v>
      </c>
      <c r="T14" s="155" t="e">
        <f>VLOOKUP((2*$L14),$B$9:$I$39,#REF!,0)</f>
        <v>#REF!</v>
      </c>
      <c r="U14" s="156" t="e">
        <f t="shared" si="0"/>
        <v>#REF!</v>
      </c>
    </row>
    <row r="15" spans="1:21" ht="30.75" customHeight="1" x14ac:dyDescent="0.15">
      <c r="A15" s="164">
        <v>4</v>
      </c>
      <c r="B15" s="177"/>
      <c r="C15" s="178"/>
      <c r="D15" s="179"/>
      <c r="E15" s="173"/>
      <c r="F15" s="149"/>
      <c r="G15" s="151"/>
      <c r="H15" s="152"/>
      <c r="I15" s="168"/>
      <c r="J15" s="154"/>
      <c r="L15" s="155">
        <v>7</v>
      </c>
      <c r="M15" s="155" t="e">
        <f>VLOOKUP((2*$L15-1),$B$9:$I$39,#REF!,0)</f>
        <v>#REF!</v>
      </c>
      <c r="N15" s="155" t="e">
        <f>VLOOKUP((2*$L15-1),$B$9:$I$39,#REF!,0)</f>
        <v>#REF!</v>
      </c>
      <c r="O15" s="155" t="e">
        <f>VLOOKUP((2*$L15-1),$B$9:$I$39,#REF!,0)</f>
        <v>#REF!</v>
      </c>
      <c r="P15" s="155" t="e">
        <f>VLOOKUP((2*$L15-1),$B$9:$I$39,#REF!,0)</f>
        <v>#REF!</v>
      </c>
      <c r="Q15" s="155" t="e">
        <f>VLOOKUP((2*$L15),$B$9:$I$39,#REF!,0)</f>
        <v>#REF!</v>
      </c>
      <c r="R15" s="155" t="e">
        <f>VLOOKUP((2*$L15),$B$9:$I$39,#REF!,0)</f>
        <v>#REF!</v>
      </c>
      <c r="S15" s="155" t="e">
        <f>VLOOKUP((2*$L15),$B$9:$I$39,#REF!,0)</f>
        <v>#REF!</v>
      </c>
      <c r="T15" s="155" t="e">
        <f>VLOOKUP((2*$L15),$B$9:$I$39,#REF!,0)</f>
        <v>#REF!</v>
      </c>
      <c r="U15" s="156" t="e">
        <f t="shared" si="0"/>
        <v>#REF!</v>
      </c>
    </row>
    <row r="16" spans="1:21" ht="30.75" customHeight="1" thickBot="1" x14ac:dyDescent="0.2">
      <c r="A16" s="157"/>
      <c r="B16" s="169"/>
      <c r="C16" s="170"/>
      <c r="D16" s="161"/>
      <c r="E16" s="176"/>
      <c r="F16" s="180"/>
      <c r="G16" s="162"/>
      <c r="H16" s="139"/>
      <c r="I16" s="163"/>
      <c r="J16" s="154"/>
      <c r="L16" s="155">
        <v>8</v>
      </c>
      <c r="M16" s="155" t="e">
        <f>VLOOKUP((2*$L16-1),$B$9:$I$39,#REF!,0)</f>
        <v>#REF!</v>
      </c>
      <c r="N16" s="155" t="e">
        <f>VLOOKUP((2*$L16-1),$B$9:$I$39,#REF!,0)</f>
        <v>#REF!</v>
      </c>
      <c r="O16" s="155" t="e">
        <f>VLOOKUP((2*$L16-1),$B$9:$I$39,#REF!,0)</f>
        <v>#REF!</v>
      </c>
      <c r="P16" s="155" t="e">
        <f>VLOOKUP((2*$L16-1),$B$9:$I$39,#REF!,0)</f>
        <v>#REF!</v>
      </c>
      <c r="Q16" s="155" t="e">
        <f>VLOOKUP((2*$L16),$B$9:$I$39,#REF!,0)</f>
        <v>#REF!</v>
      </c>
      <c r="R16" s="155" t="e">
        <f>VLOOKUP((2*$L16),$B$9:$I$39,#REF!,0)</f>
        <v>#REF!</v>
      </c>
      <c r="S16" s="155" t="e">
        <f>VLOOKUP((2*$L16),$B$9:$I$39,#REF!,0)</f>
        <v>#REF!</v>
      </c>
      <c r="T16" s="155" t="e">
        <f>VLOOKUP((2*$L16),$B$9:$I$39,#REF!,0)</f>
        <v>#REF!</v>
      </c>
      <c r="U16" s="156" t="e">
        <f t="shared" si="0"/>
        <v>#REF!</v>
      </c>
    </row>
    <row r="17" spans="1:21" ht="30.75" customHeight="1" x14ac:dyDescent="0.15">
      <c r="A17" s="164">
        <v>5</v>
      </c>
      <c r="B17" s="177"/>
      <c r="C17" s="178"/>
      <c r="D17" s="181"/>
      <c r="E17" s="150"/>
      <c r="F17" s="182"/>
      <c r="G17" s="151"/>
      <c r="H17" s="152"/>
      <c r="I17" s="168"/>
      <c r="J17" s="154"/>
      <c r="L17" s="155">
        <v>9</v>
      </c>
      <c r="M17" s="155" t="e">
        <f>VLOOKUP((2*$L17-1),$B$9:$I$39,#REF!,0)</f>
        <v>#REF!</v>
      </c>
      <c r="N17" s="155" t="e">
        <f>VLOOKUP((2*$L17-1),$B$9:$I$39,#REF!,0)</f>
        <v>#REF!</v>
      </c>
      <c r="O17" s="155" t="e">
        <f>VLOOKUP((2*$L17-1),$B$9:$I$39,#REF!,0)</f>
        <v>#REF!</v>
      </c>
      <c r="P17" s="155" t="e">
        <f>VLOOKUP((2*$L17-1),$B$9:$I$39,#REF!,0)</f>
        <v>#REF!</v>
      </c>
      <c r="Q17" s="155" t="e">
        <f>VLOOKUP((2*$L17),$B$9:$I$39,#REF!,0)</f>
        <v>#REF!</v>
      </c>
      <c r="R17" s="155" t="e">
        <f>VLOOKUP((2*$L17),$B$9:$I$39,#REF!,0)</f>
        <v>#REF!</v>
      </c>
      <c r="S17" s="155" t="e">
        <f>VLOOKUP((2*$L17),$B$9:$I$39,#REF!,0)</f>
        <v>#REF!</v>
      </c>
      <c r="T17" s="155" t="e">
        <f>VLOOKUP((2*$L17),$B$9:$I$39,#REF!,0)</f>
        <v>#REF!</v>
      </c>
      <c r="U17" s="156" t="e">
        <f t="shared" si="0"/>
        <v>#REF!</v>
      </c>
    </row>
    <row r="18" spans="1:21" ht="30.75" customHeight="1" thickBot="1" x14ac:dyDescent="0.2">
      <c r="A18" s="157"/>
      <c r="B18" s="169"/>
      <c r="C18" s="170"/>
      <c r="D18" s="183"/>
      <c r="E18" s="183"/>
      <c r="F18" s="176"/>
      <c r="G18" s="162"/>
      <c r="H18" s="139"/>
      <c r="I18" s="163"/>
      <c r="J18" s="154"/>
      <c r="L18" s="155">
        <v>10</v>
      </c>
      <c r="M18" s="155" t="e">
        <f>VLOOKUP((2*$L18-1),$B$9:$I$39,#REF!,0)</f>
        <v>#REF!</v>
      </c>
      <c r="N18" s="155" t="e">
        <f>VLOOKUP((2*$L18-1),$B$9:$I$39,#REF!,0)</f>
        <v>#REF!</v>
      </c>
      <c r="O18" s="155" t="e">
        <f>VLOOKUP((2*$L18-1),$B$9:$I$39,#REF!,0)</f>
        <v>#REF!</v>
      </c>
      <c r="P18" s="155" t="e">
        <f>VLOOKUP((2*$L18-1),$B$9:$I$39,#REF!,0)</f>
        <v>#REF!</v>
      </c>
      <c r="Q18" s="155" t="e">
        <f>VLOOKUP((2*$L18),$B$9:$I$39,#REF!,0)</f>
        <v>#REF!</v>
      </c>
      <c r="R18" s="155" t="e">
        <f>VLOOKUP((2*$L18),$B$9:$I$39,#REF!,0)</f>
        <v>#REF!</v>
      </c>
      <c r="S18" s="155" t="e">
        <f>VLOOKUP((2*$L18),$B$9:$I$39,#REF!,0)</f>
        <v>#REF!</v>
      </c>
      <c r="T18" s="155" t="e">
        <f>VLOOKUP((2*$L18),$B$9:$I$39,#REF!,0)</f>
        <v>#REF!</v>
      </c>
      <c r="U18" s="156" t="e">
        <f t="shared" si="0"/>
        <v>#REF!</v>
      </c>
    </row>
    <row r="19" spans="1:21" ht="30.75" customHeight="1" x14ac:dyDescent="0.15">
      <c r="A19" s="164">
        <v>6</v>
      </c>
      <c r="B19" s="184"/>
      <c r="C19" s="185"/>
      <c r="D19" s="182"/>
      <c r="E19" s="186"/>
      <c r="F19" s="173"/>
      <c r="G19" s="151"/>
      <c r="H19" s="152"/>
      <c r="I19" s="168"/>
      <c r="J19" s="154"/>
      <c r="L19" s="155">
        <v>11</v>
      </c>
      <c r="M19" s="155" t="e">
        <f>VLOOKUP((2*$L19-1),$B$9:$I$39,#REF!,0)</f>
        <v>#REF!</v>
      </c>
      <c r="N19" s="155" t="e">
        <f>VLOOKUP((2*$L19-1),$B$9:$I$39,#REF!,0)</f>
        <v>#REF!</v>
      </c>
      <c r="O19" s="155" t="e">
        <f>VLOOKUP((2*$L19-1),$B$9:$I$39,#REF!,0)</f>
        <v>#REF!</v>
      </c>
      <c r="P19" s="155" t="e">
        <f>VLOOKUP((2*$L19-1),$B$9:$I$39,#REF!,0)</f>
        <v>#REF!</v>
      </c>
      <c r="Q19" s="155" t="e">
        <f>VLOOKUP((2*$L19),$B$9:$I$39,#REF!,0)</f>
        <v>#REF!</v>
      </c>
      <c r="R19" s="155" t="e">
        <f>VLOOKUP((2*$L19),$B$9:$I$39,#REF!,0)</f>
        <v>#REF!</v>
      </c>
      <c r="S19" s="155" t="e">
        <f>VLOOKUP((2*$L19),$B$9:$I$39,#REF!,0)</f>
        <v>#REF!</v>
      </c>
      <c r="T19" s="155" t="e">
        <f>VLOOKUP((2*$L19),$B$9:$I$39,#REF!,0)</f>
        <v>#REF!</v>
      </c>
      <c r="U19" s="156" t="e">
        <f t="shared" si="0"/>
        <v>#REF!</v>
      </c>
    </row>
    <row r="20" spans="1:21" ht="30.75" customHeight="1" thickBot="1" x14ac:dyDescent="0.2">
      <c r="A20" s="157"/>
      <c r="B20" s="187"/>
      <c r="C20" s="188"/>
      <c r="D20" s="176"/>
      <c r="E20" s="189"/>
      <c r="F20" s="176"/>
      <c r="G20" s="162"/>
      <c r="H20" s="139"/>
      <c r="I20" s="163"/>
      <c r="J20" s="154"/>
      <c r="L20" s="155">
        <v>12</v>
      </c>
      <c r="M20" s="155" t="e">
        <f>VLOOKUP((2*$L20-1),$B$9:$I$39,#REF!,0)</f>
        <v>#REF!</v>
      </c>
      <c r="N20" s="155" t="e">
        <f>VLOOKUP((2*$L20-1),$B$9:$I$39,#REF!,0)</f>
        <v>#REF!</v>
      </c>
      <c r="O20" s="155" t="e">
        <f>VLOOKUP((2*$L20-1),$B$9:$I$39,#REF!,0)</f>
        <v>#REF!</v>
      </c>
      <c r="P20" s="155" t="e">
        <f>VLOOKUP((2*$L20-1),$B$9:$I$39,#REF!,0)</f>
        <v>#REF!</v>
      </c>
      <c r="Q20" s="155" t="e">
        <f>VLOOKUP((2*$L20),$B$9:$I$39,#REF!,0)</f>
        <v>#REF!</v>
      </c>
      <c r="R20" s="155" t="e">
        <f>VLOOKUP((2*$L20),$B$9:$I$39,#REF!,0)</f>
        <v>#REF!</v>
      </c>
      <c r="S20" s="155" t="e">
        <f>VLOOKUP((2*$L20),$B$9:$I$39,#REF!,0)</f>
        <v>#REF!</v>
      </c>
      <c r="T20" s="155" t="e">
        <f>VLOOKUP((2*$L20),$B$9:$I$39,#REF!,0)</f>
        <v>#REF!</v>
      </c>
      <c r="U20" s="156" t="e">
        <f t="shared" si="0"/>
        <v>#REF!</v>
      </c>
    </row>
    <row r="21" spans="1:21" ht="30.75" customHeight="1" x14ac:dyDescent="0.15">
      <c r="A21" s="164">
        <v>7</v>
      </c>
      <c r="B21" s="177"/>
      <c r="C21" s="178"/>
      <c r="D21" s="190"/>
      <c r="E21" s="181"/>
      <c r="F21" s="149"/>
      <c r="G21" s="151"/>
      <c r="H21" s="152"/>
      <c r="I21" s="168"/>
      <c r="J21" s="154"/>
      <c r="L21" s="155">
        <v>13</v>
      </c>
      <c r="M21" s="155" t="e">
        <f>VLOOKUP((2*$L21-1),$B$9:$I$39,#REF!,0)</f>
        <v>#REF!</v>
      </c>
      <c r="N21" s="155" t="e">
        <f>VLOOKUP((2*$L21-1),$B$9:$I$39,#REF!,0)</f>
        <v>#REF!</v>
      </c>
      <c r="O21" s="155" t="e">
        <f>VLOOKUP((2*$L21-1),$B$9:$I$39,#REF!,0)</f>
        <v>#REF!</v>
      </c>
      <c r="P21" s="155" t="e">
        <f>VLOOKUP((2*$L21-1),$B$9:$I$39,#REF!,0)</f>
        <v>#REF!</v>
      </c>
      <c r="Q21" s="155" t="e">
        <f>VLOOKUP((2*$L21),$B$9:$I$39,#REF!,0)</f>
        <v>#REF!</v>
      </c>
      <c r="R21" s="155" t="e">
        <f>VLOOKUP((2*$L21),$B$9:$I$39,#REF!,0)</f>
        <v>#REF!</v>
      </c>
      <c r="S21" s="155" t="e">
        <f>VLOOKUP((2*$L21),$B$9:$I$39,#REF!,0)</f>
        <v>#REF!</v>
      </c>
      <c r="T21" s="155" t="e">
        <f>VLOOKUP((2*$L21),$B$9:$I$39,#REF!,0)</f>
        <v>#REF!</v>
      </c>
      <c r="U21" s="156" t="e">
        <f t="shared" si="0"/>
        <v>#REF!</v>
      </c>
    </row>
    <row r="22" spans="1:21" ht="30.75" customHeight="1" thickBot="1" x14ac:dyDescent="0.2">
      <c r="A22" s="157"/>
      <c r="B22" s="169"/>
      <c r="C22" s="170"/>
      <c r="D22" s="191"/>
      <c r="E22" s="161"/>
      <c r="F22" s="171"/>
      <c r="G22" s="162"/>
      <c r="H22" s="139"/>
      <c r="I22" s="163"/>
      <c r="J22" s="154"/>
      <c r="L22" s="155">
        <v>14</v>
      </c>
      <c r="M22" s="155" t="e">
        <f>VLOOKUP((2*$L22-1),$B$9:$I$39,#REF!,0)</f>
        <v>#REF!</v>
      </c>
      <c r="N22" s="155" t="e">
        <f>VLOOKUP((2*$L22-1),$B$9:$I$39,#REF!,0)</f>
        <v>#REF!</v>
      </c>
      <c r="O22" s="155" t="e">
        <f>VLOOKUP((2*$L22-1),$B$9:$I$39,#REF!,0)</f>
        <v>#REF!</v>
      </c>
      <c r="P22" s="155" t="e">
        <f>VLOOKUP((2*$L22-1),$B$9:$I$39,#REF!,0)</f>
        <v>#REF!</v>
      </c>
      <c r="Q22" s="155" t="e">
        <f>VLOOKUP((2*$L22),$B$9:$I$39,#REF!,0)</f>
        <v>#REF!</v>
      </c>
      <c r="R22" s="155" t="e">
        <f>VLOOKUP((2*$L22),$B$9:$I$39,#REF!,0)</f>
        <v>#REF!</v>
      </c>
      <c r="S22" s="155" t="e">
        <f>VLOOKUP((2*$L22),$B$9:$I$39,#REF!,0)</f>
        <v>#REF!</v>
      </c>
      <c r="T22" s="155" t="e">
        <f>VLOOKUP((2*$L22),$B$9:$I$39,#REF!,0)</f>
        <v>#REF!</v>
      </c>
      <c r="U22" s="156" t="e">
        <f t="shared" si="0"/>
        <v>#REF!</v>
      </c>
    </row>
    <row r="23" spans="1:21" ht="30.75" customHeight="1" x14ac:dyDescent="0.15">
      <c r="A23" s="164">
        <v>8</v>
      </c>
      <c r="B23" s="192"/>
      <c r="C23" s="193"/>
      <c r="D23" s="194"/>
      <c r="E23" s="194"/>
      <c r="F23" s="195"/>
      <c r="G23" s="151"/>
      <c r="H23" s="152"/>
      <c r="I23" s="168"/>
      <c r="L23" s="155">
        <v>15</v>
      </c>
      <c r="M23" s="155" t="e">
        <f>VLOOKUP((2*$L23-1),$B$9:$I$39,#REF!,0)</f>
        <v>#REF!</v>
      </c>
      <c r="N23" s="155" t="e">
        <f>VLOOKUP((2*$L23-1),$B$9:$I$39,#REF!,0)</f>
        <v>#REF!</v>
      </c>
      <c r="O23" s="155" t="e">
        <f>VLOOKUP((2*$L23-1),$B$9:$I$39,#REF!,0)</f>
        <v>#REF!</v>
      </c>
      <c r="P23" s="155" t="e">
        <f>VLOOKUP((2*$L23-1),$B$9:$I$39,#REF!,0)</f>
        <v>#REF!</v>
      </c>
      <c r="Q23" s="155" t="e">
        <f>VLOOKUP((2*$L23),$B$9:$I$39,#REF!,0)</f>
        <v>#REF!</v>
      </c>
      <c r="R23" s="155" t="e">
        <f>VLOOKUP((2*$L23),$B$9:$I$39,#REF!,0)</f>
        <v>#REF!</v>
      </c>
      <c r="S23" s="155" t="e">
        <f>VLOOKUP((2*$L23),$B$9:$I$39,#REF!,0)</f>
        <v>#REF!</v>
      </c>
      <c r="T23" s="155" t="e">
        <f>VLOOKUP((2*$L23),$B$9:$I$39,#REF!,0)</f>
        <v>#REF!</v>
      </c>
      <c r="U23" s="156" t="e">
        <f t="shared" si="0"/>
        <v>#REF!</v>
      </c>
    </row>
    <row r="24" spans="1:21" ht="30.75" customHeight="1" thickBot="1" x14ac:dyDescent="0.2">
      <c r="A24" s="157"/>
      <c r="B24" s="196"/>
      <c r="C24" s="197"/>
      <c r="D24" s="198"/>
      <c r="E24" s="162"/>
      <c r="F24" s="162"/>
      <c r="G24" s="162"/>
      <c r="H24" s="139"/>
      <c r="I24" s="163"/>
      <c r="L24" s="155">
        <v>16</v>
      </c>
      <c r="M24" s="155" t="e">
        <f>VLOOKUP((2*$L24-1),$B$9:$I$39,#REF!,0)</f>
        <v>#REF!</v>
      </c>
      <c r="N24" s="155" t="e">
        <f>VLOOKUP((2*$L24-1),$B$9:$I$39,#REF!,0)</f>
        <v>#REF!</v>
      </c>
      <c r="O24" s="155" t="e">
        <f>VLOOKUP((2*$L24-1),$B$9:$I$39,#REF!,0)</f>
        <v>#REF!</v>
      </c>
      <c r="P24" s="155" t="e">
        <f>VLOOKUP((2*$L24-1),$B$9:$I$39,#REF!,0)</f>
        <v>#REF!</v>
      </c>
      <c r="Q24" s="155" t="e">
        <f>VLOOKUP((2*$L24),$B$9:$I$39,#REF!,0)</f>
        <v>#REF!</v>
      </c>
      <c r="R24" s="155" t="e">
        <f>VLOOKUP((2*$L24),$B$9:$I$39,#REF!,0)</f>
        <v>#REF!</v>
      </c>
      <c r="S24" s="155" t="e">
        <f>VLOOKUP((2*$L24),$B$9:$I$39,#REF!,0)</f>
        <v>#REF!</v>
      </c>
      <c r="T24" s="155" t="e">
        <f>VLOOKUP((2*$L24),$B$9:$I$39,#REF!,0)</f>
        <v>#REF!</v>
      </c>
      <c r="U24" s="156" t="e">
        <f t="shared" si="0"/>
        <v>#REF!</v>
      </c>
    </row>
    <row r="25" spans="1:21" ht="30.75" customHeight="1" x14ac:dyDescent="0.15">
      <c r="A25" s="164">
        <v>9</v>
      </c>
      <c r="B25" s="184"/>
      <c r="C25" s="178"/>
      <c r="D25" s="194"/>
      <c r="E25" s="149"/>
      <c r="F25" s="194"/>
      <c r="G25" s="151"/>
      <c r="H25" s="152"/>
      <c r="I25" s="168"/>
      <c r="L25" s="155">
        <v>17</v>
      </c>
      <c r="M25" s="155" t="e">
        <f>VLOOKUP((2*$L25-1),$B$9:$I$39,#REF!,0)</f>
        <v>#REF!</v>
      </c>
      <c r="N25" s="155" t="e">
        <f>VLOOKUP((2*$L25-1),$B$9:$I$39,#REF!,0)</f>
        <v>#REF!</v>
      </c>
      <c r="O25" s="155" t="e">
        <f>VLOOKUP((2*$L25-1),$B$9:$I$39,#REF!,0)</f>
        <v>#REF!</v>
      </c>
      <c r="P25" s="155" t="e">
        <f>VLOOKUP((2*$L25-1),$B$9:$I$39,#REF!,0)</f>
        <v>#REF!</v>
      </c>
      <c r="Q25" s="155" t="e">
        <f>VLOOKUP((2*$L25),$B$9:$I$39,#REF!,0)</f>
        <v>#REF!</v>
      </c>
      <c r="R25" s="155" t="e">
        <f>VLOOKUP((2*$L25),$B$9:$I$39,#REF!,0)</f>
        <v>#REF!</v>
      </c>
      <c r="S25" s="155" t="e">
        <f>VLOOKUP((2*$L25),$B$9:$I$39,#REF!,0)</f>
        <v>#REF!</v>
      </c>
      <c r="T25" s="155" t="e">
        <f>VLOOKUP((2*$L25),$B$9:$I$39,#REF!,0)</f>
        <v>#REF!</v>
      </c>
      <c r="U25" s="156" t="e">
        <f t="shared" si="0"/>
        <v>#REF!</v>
      </c>
    </row>
    <row r="26" spans="1:21" ht="30.75" customHeight="1" thickBot="1" x14ac:dyDescent="0.2">
      <c r="A26" s="157"/>
      <c r="B26" s="187"/>
      <c r="C26" s="170"/>
      <c r="D26" s="198"/>
      <c r="E26" s="171"/>
      <c r="F26" s="162"/>
      <c r="G26" s="162"/>
      <c r="H26" s="139"/>
      <c r="I26" s="163"/>
      <c r="L26" s="155">
        <v>18</v>
      </c>
      <c r="M26" s="155" t="e">
        <f>VLOOKUP((2*$L26-1),$B$9:$I$39,#REF!,0)</f>
        <v>#REF!</v>
      </c>
      <c r="N26" s="155" t="e">
        <f>VLOOKUP((2*$L26-1),$B$9:$I$39,#REF!,0)</f>
        <v>#REF!</v>
      </c>
      <c r="O26" s="155" t="e">
        <f>VLOOKUP((2*$L26-1),$B$9:$I$39,#REF!,0)</f>
        <v>#REF!</v>
      </c>
      <c r="P26" s="155" t="e">
        <f>VLOOKUP((2*$L26-1),$B$9:$I$39,#REF!,0)</f>
        <v>#REF!</v>
      </c>
      <c r="Q26" s="155" t="e">
        <f>VLOOKUP((2*$L26),$B$9:$I$39,#REF!,0)</f>
        <v>#REF!</v>
      </c>
      <c r="R26" s="155" t="e">
        <f>VLOOKUP((2*$L26),$B$9:$I$39,#REF!,0)</f>
        <v>#REF!</v>
      </c>
      <c r="S26" s="155" t="e">
        <f>VLOOKUP((2*$L26),$B$9:$I$39,#REF!,0)</f>
        <v>#REF!</v>
      </c>
      <c r="T26" s="155" t="e">
        <f>VLOOKUP((2*$L26),$B$9:$I$39,#REF!,0)</f>
        <v>#REF!</v>
      </c>
      <c r="U26" s="156" t="e">
        <f t="shared" si="0"/>
        <v>#REF!</v>
      </c>
    </row>
    <row r="27" spans="1:21" ht="30.75" customHeight="1" x14ac:dyDescent="0.15">
      <c r="A27" s="164">
        <v>10</v>
      </c>
      <c r="B27" s="177"/>
      <c r="C27" s="185"/>
      <c r="D27" s="194"/>
      <c r="E27" s="149"/>
      <c r="F27" s="194"/>
      <c r="G27" s="151"/>
      <c r="H27" s="152"/>
      <c r="I27" s="168"/>
      <c r="L27" s="155">
        <v>19</v>
      </c>
      <c r="M27" s="155" t="e">
        <f>VLOOKUP((2*$L27-1),$B$9:$I$39,#REF!,0)</f>
        <v>#REF!</v>
      </c>
      <c r="N27" s="155" t="e">
        <f>VLOOKUP((2*$L27-1),$B$9:$I$39,#REF!,0)</f>
        <v>#REF!</v>
      </c>
      <c r="O27" s="155" t="e">
        <f>VLOOKUP((2*$L27-1),$B$9:$I$39,#REF!,0)</f>
        <v>#REF!</v>
      </c>
      <c r="P27" s="155" t="e">
        <f>VLOOKUP((2*$L27-1),$B$9:$I$39,#REF!,0)</f>
        <v>#REF!</v>
      </c>
      <c r="Q27" s="155" t="e">
        <f>VLOOKUP((2*$L27),$B$9:$I$39,#REF!,0)</f>
        <v>#REF!</v>
      </c>
      <c r="R27" s="155" t="e">
        <f>VLOOKUP((2*$L27),$B$9:$I$39,#REF!,0)</f>
        <v>#REF!</v>
      </c>
      <c r="S27" s="155" t="e">
        <f>VLOOKUP((2*$L27),$B$9:$I$39,#REF!,0)</f>
        <v>#REF!</v>
      </c>
      <c r="T27" s="155" t="e">
        <f>VLOOKUP((2*$L27),$B$9:$I$39,#REF!,0)</f>
        <v>#REF!</v>
      </c>
      <c r="U27" s="156" t="e">
        <f t="shared" si="0"/>
        <v>#REF!</v>
      </c>
    </row>
    <row r="28" spans="1:21" ht="30.75" customHeight="1" thickBot="1" x14ac:dyDescent="0.2">
      <c r="A28" s="157"/>
      <c r="B28" s="199"/>
      <c r="C28" s="159"/>
      <c r="D28" s="198"/>
      <c r="E28" s="171"/>
      <c r="F28" s="162"/>
      <c r="G28" s="162"/>
      <c r="H28" s="139"/>
      <c r="I28" s="163"/>
      <c r="L28" s="155">
        <v>20</v>
      </c>
      <c r="M28" s="155" t="e">
        <f>VLOOKUP((2*$L28-1),$B$9:$I$39,#REF!,0)</f>
        <v>#REF!</v>
      </c>
      <c r="N28" s="155" t="e">
        <f>VLOOKUP((2*$L28-1),$B$9:$I$39,#REF!,0)</f>
        <v>#REF!</v>
      </c>
      <c r="O28" s="155" t="e">
        <f>VLOOKUP((2*$L28-1),$B$9:$I$39,#REF!,0)</f>
        <v>#REF!</v>
      </c>
      <c r="P28" s="155" t="e">
        <f>VLOOKUP((2*$L28-1),$B$9:$I$39,#REF!,0)</f>
        <v>#REF!</v>
      </c>
      <c r="Q28" s="155" t="e">
        <f>VLOOKUP((2*$L28),$B$9:$I$39,#REF!,0)</f>
        <v>#REF!</v>
      </c>
      <c r="R28" s="155" t="e">
        <f>VLOOKUP((2*$L28),$B$9:$I$39,#REF!,0)</f>
        <v>#REF!</v>
      </c>
      <c r="S28" s="155" t="e">
        <f>VLOOKUP((2*$L28),$B$9:$I$39,#REF!,0)</f>
        <v>#REF!</v>
      </c>
      <c r="T28" s="155" t="e">
        <f>VLOOKUP((2*$L28),$B$9:$I$39,#REF!,0)</f>
        <v>#REF!</v>
      </c>
      <c r="U28" s="156" t="e">
        <f t="shared" si="0"/>
        <v>#REF!</v>
      </c>
    </row>
    <row r="29" spans="1:21" ht="30.75" customHeight="1" x14ac:dyDescent="0.15">
      <c r="A29" s="164">
        <v>11</v>
      </c>
      <c r="B29" s="177"/>
      <c r="C29" s="185"/>
      <c r="D29" s="194"/>
      <c r="E29" s="195"/>
      <c r="F29" s="149"/>
      <c r="G29" s="151"/>
      <c r="H29" s="152"/>
      <c r="I29" s="168"/>
    </row>
    <row r="30" spans="1:21" ht="30.75" customHeight="1" thickBot="1" x14ac:dyDescent="0.2">
      <c r="A30" s="157"/>
      <c r="B30" s="169"/>
      <c r="C30" s="188"/>
      <c r="D30" s="198"/>
      <c r="E30" s="162"/>
      <c r="F30" s="171"/>
      <c r="G30" s="162"/>
      <c r="H30" s="139"/>
      <c r="I30" s="163"/>
    </row>
    <row r="31" spans="1:21" ht="30.75" customHeight="1" x14ac:dyDescent="0.15">
      <c r="A31" s="164">
        <v>12</v>
      </c>
      <c r="B31" s="184"/>
      <c r="C31" s="185"/>
      <c r="D31" s="194"/>
      <c r="E31" s="195"/>
      <c r="F31" s="149"/>
      <c r="G31" s="151"/>
      <c r="H31" s="152"/>
      <c r="I31" s="168"/>
    </row>
    <row r="32" spans="1:21" ht="30.75" customHeight="1" thickBot="1" x14ac:dyDescent="0.2">
      <c r="A32" s="157"/>
      <c r="B32" s="187"/>
      <c r="C32" s="188"/>
      <c r="D32" s="198"/>
      <c r="E32" s="162"/>
      <c r="F32" s="171"/>
      <c r="G32" s="162"/>
      <c r="H32" s="139"/>
      <c r="I32" s="163"/>
    </row>
    <row r="33" spans="1:9" ht="30.75" customHeight="1" x14ac:dyDescent="0.15">
      <c r="A33" s="164">
        <v>13</v>
      </c>
      <c r="B33" s="200"/>
      <c r="C33" s="193"/>
      <c r="D33" s="194"/>
      <c r="E33" s="195"/>
      <c r="F33" s="195"/>
      <c r="G33" s="151"/>
      <c r="H33" s="152"/>
      <c r="I33" s="168"/>
    </row>
    <row r="34" spans="1:9" ht="30.75" customHeight="1" thickBot="1" x14ac:dyDescent="0.2">
      <c r="A34" s="157"/>
      <c r="B34" s="196"/>
      <c r="C34" s="197"/>
      <c r="D34" s="198"/>
      <c r="E34" s="162"/>
      <c r="F34" s="162"/>
      <c r="G34" s="162"/>
      <c r="H34" s="139"/>
      <c r="I34" s="163"/>
    </row>
    <row r="35" spans="1:9" ht="30.75" customHeight="1" x14ac:dyDescent="0.15">
      <c r="A35" s="201">
        <v>14</v>
      </c>
      <c r="B35" s="200"/>
      <c r="C35" s="193"/>
      <c r="D35" s="181"/>
      <c r="E35" s="202"/>
      <c r="F35" s="150"/>
      <c r="G35" s="151"/>
      <c r="H35" s="152"/>
      <c r="I35" s="168"/>
    </row>
    <row r="36" spans="1:9" ht="30.75" customHeight="1" thickBot="1" x14ac:dyDescent="0.2">
      <c r="A36" s="203"/>
      <c r="B36" s="196"/>
      <c r="C36" s="197"/>
      <c r="D36" s="161"/>
      <c r="E36" s="162"/>
      <c r="F36" s="204"/>
      <c r="G36" s="162"/>
      <c r="H36" s="139"/>
      <c r="I36" s="163"/>
    </row>
    <row r="37" spans="1:9" ht="30.75" customHeight="1" x14ac:dyDescent="0.15">
      <c r="A37" s="205"/>
      <c r="B37" s="206"/>
      <c r="C37" s="207"/>
      <c r="D37" s="208"/>
      <c r="E37" s="208"/>
      <c r="F37" s="208"/>
      <c r="G37" s="208"/>
      <c r="H37" s="209"/>
      <c r="I37" s="210"/>
    </row>
    <row r="38" spans="1:9" ht="30.75" customHeight="1" x14ac:dyDescent="0.15">
      <c r="A38" s="211"/>
      <c r="B38" s="154"/>
      <c r="D38" s="212"/>
      <c r="E38" s="212"/>
      <c r="F38" s="212"/>
      <c r="G38" s="212"/>
      <c r="H38" s="213"/>
      <c r="I38" s="214"/>
    </row>
    <row r="39" spans="1:9" ht="21.75" customHeight="1" x14ac:dyDescent="0.15">
      <c r="B39" s="154"/>
      <c r="D39" s="212"/>
      <c r="E39" s="212"/>
      <c r="F39" s="212"/>
      <c r="G39" s="212"/>
      <c r="H39" s="215"/>
      <c r="I39" s="214"/>
    </row>
  </sheetData>
  <mergeCells count="41">
    <mergeCell ref="A33:A34"/>
    <mergeCell ref="H33:H34"/>
    <mergeCell ref="A35:A36"/>
    <mergeCell ref="H35:H36"/>
    <mergeCell ref="A37:A38"/>
    <mergeCell ref="H37:H38"/>
    <mergeCell ref="A27:A28"/>
    <mergeCell ref="H27:H28"/>
    <mergeCell ref="A29:A30"/>
    <mergeCell ref="H29:H30"/>
    <mergeCell ref="A31:A32"/>
    <mergeCell ref="H31:H32"/>
    <mergeCell ref="A21:A22"/>
    <mergeCell ref="H21:H22"/>
    <mergeCell ref="A23:A24"/>
    <mergeCell ref="H23:H24"/>
    <mergeCell ref="A25:A26"/>
    <mergeCell ref="H25:H26"/>
    <mergeCell ref="A15:A16"/>
    <mergeCell ref="H15:H16"/>
    <mergeCell ref="A17:A18"/>
    <mergeCell ref="H17:H18"/>
    <mergeCell ref="A19:A20"/>
    <mergeCell ref="H19:H20"/>
    <mergeCell ref="I7:I8"/>
    <mergeCell ref="A9:A10"/>
    <mergeCell ref="H9:H10"/>
    <mergeCell ref="A11:A12"/>
    <mergeCell ref="H11:H12"/>
    <mergeCell ref="A13:A14"/>
    <mergeCell ref="H13:H14"/>
    <mergeCell ref="A1:I1"/>
    <mergeCell ref="A2:B4"/>
    <mergeCell ref="C3:C4"/>
    <mergeCell ref="D3:F4"/>
    <mergeCell ref="A6:I6"/>
    <mergeCell ref="A7:A8"/>
    <mergeCell ref="B7:B8"/>
    <mergeCell ref="C7:C8"/>
    <mergeCell ref="D7:G7"/>
    <mergeCell ref="H7:H8"/>
  </mergeCells>
  <phoneticPr fontId="3"/>
  <printOptions horizontalCentered="1" verticalCentered="1"/>
  <pageMargins left="0.19685039370078741" right="0.19685039370078741" top="0" bottom="0" header="0.51181102362204722" footer="0.51181102362204722"/>
  <pageSetup paperSize="9" scale="85" orientation="portrait" r:id="rId1"/>
  <headerFooter alignWithMargins="0"/>
  <rowBreaks count="1" manualBreakCount="1">
    <brk id="3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Ｄ申込用紙</vt:lpstr>
      <vt:lpstr>Ｄ申込用紙!Print_Area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武志 木部</dc:creator>
  <cp:lastModifiedBy>武志 木部</cp:lastModifiedBy>
  <dcterms:created xsi:type="dcterms:W3CDTF">2023-11-07T14:33:44Z</dcterms:created>
  <dcterms:modified xsi:type="dcterms:W3CDTF">2023-11-07T14:34:51Z</dcterms:modified>
</cp:coreProperties>
</file>