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R5\23bad\23web\230926\"/>
    </mc:Choice>
  </mc:AlternateContent>
  <xr:revisionPtr revIDLastSave="0" documentId="8_{1766C39A-602D-4788-891C-C981DC03956E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参加申込書" sheetId="54" r:id="rId1"/>
    <sheet name="申込用紙" sheetId="4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localSheetId="1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 localSheetId="1">[1]参加チーム!$I$4:$K$19</definedName>
    <definedName name="kigou">[2]参加チーム!$I$4:$K$19</definedName>
    <definedName name="kumiawase" localSheetId="1">[3]対戦表!$O$3:$Z$14</definedName>
    <definedName name="kumiawase">[4]対戦表!$O$3:$Z$14</definedName>
    <definedName name="name">#REF!</definedName>
    <definedName name="orderL">#REF!</definedName>
    <definedName name="p">[5]対戦表!$O$3:$Z$14</definedName>
    <definedName name="_xlnm.Print_Area" localSheetId="0">参加申込書!$A$1:$AY$20</definedName>
    <definedName name="_xlnm.Print_Area" localSheetId="1">申込用紙!$A$1:$J$26</definedName>
    <definedName name="q" localSheetId="0" hidden="1">#REF!</definedName>
    <definedName name="q" hidden="1">#REF!</definedName>
    <definedName name="seiseki">[6]辞書!$B$11:$J$225</definedName>
    <definedName name="sigun" localSheetId="1">[7]組合せ表!$B$4:$F$19</definedName>
    <definedName name="sigun">[8]組合せ表!$B$4:$F$19</definedName>
    <definedName name="sougou">#REF!</definedName>
    <definedName name="tokuten">#REF!</definedName>
    <definedName name="w" localSheetId="0" hidden="1">#REF!</definedName>
    <definedName name="w" hidden="1">#REF!</definedName>
    <definedName name="一覧">#REF!</definedName>
    <definedName name="大会結果">[9]辞書!$B$11:$J$225</definedName>
    <definedName name="大会結果１" localSheetId="1">[10]辞書!$B$11:$J$225</definedName>
    <definedName name="大会結果１">[11]辞書!$B$11:$J$225</definedName>
    <definedName name="大会成績" localSheetId="1">[12]辞書!$B$11:$J$225</definedName>
    <definedName name="大会成績">[13]辞書!$B$11:$J$225</definedName>
    <definedName name="大会表" localSheetId="1">[14]辞書!$B$11:$J$225</definedName>
    <definedName name="大会表">[15]辞書!$B$11:$J$225</definedName>
    <definedName name="単女" localSheetId="1">[16]辞書!$B$11:$J$225</definedName>
    <definedName name="単女">[17]辞書!$B$11:$J$225</definedName>
    <definedName name="得点入力Ｄ">[18]入力!$F$37:$K$65</definedName>
    <definedName name="入力１" localSheetId="1">[19]入力!$F$37:$K$65</definedName>
    <definedName name="入力１">[20]入力!$F$37:$K$65</definedName>
  </definedNames>
  <calcPr calcId="191029"/>
</workbook>
</file>

<file path=xl/calcChain.xml><?xml version="1.0" encoding="utf-8"?>
<calcChain xmlns="http://schemas.openxmlformats.org/spreadsheetml/2006/main">
  <c r="L18" i="54" l="1"/>
  <c r="P19" i="54" s="1"/>
  <c r="AK18" i="54"/>
  <c r="AO19" i="54" s="1"/>
  <c r="AM20" i="54" l="1"/>
  <c r="AW18" i="54"/>
  <c r="X18" i="54"/>
  <c r="N9" i="46"/>
  <c r="O9" i="46"/>
  <c r="P9" i="46"/>
  <c r="Q9" i="46"/>
  <c r="R9" i="46"/>
  <c r="S9" i="46"/>
  <c r="T9" i="46"/>
  <c r="U9" i="46"/>
  <c r="N10" i="46"/>
  <c r="O10" i="46"/>
  <c r="P10" i="46"/>
  <c r="Q10" i="46"/>
  <c r="R10" i="46"/>
  <c r="V10" i="46" s="1"/>
  <c r="S10" i="46"/>
  <c r="T10" i="46"/>
  <c r="U10" i="46"/>
  <c r="N11" i="46"/>
  <c r="O11" i="46"/>
  <c r="P11" i="46"/>
  <c r="Q11" i="46"/>
  <c r="R11" i="46"/>
  <c r="S11" i="46"/>
  <c r="T11" i="46"/>
  <c r="U11" i="46"/>
  <c r="N12" i="46"/>
  <c r="O12" i="46"/>
  <c r="P12" i="46"/>
  <c r="Q12" i="46"/>
  <c r="R12" i="46"/>
  <c r="S12" i="46"/>
  <c r="T12" i="46"/>
  <c r="U12" i="46"/>
  <c r="N13" i="46"/>
  <c r="O13" i="46"/>
  <c r="P13" i="46"/>
  <c r="Q13" i="46"/>
  <c r="R13" i="46"/>
  <c r="V13" i="46" s="1"/>
  <c r="S13" i="46"/>
  <c r="T13" i="46"/>
  <c r="U13" i="46"/>
  <c r="N14" i="46"/>
  <c r="O14" i="46"/>
  <c r="P14" i="46"/>
  <c r="Q14" i="46"/>
  <c r="R14" i="46"/>
  <c r="S14" i="46"/>
  <c r="T14" i="46"/>
  <c r="U14" i="46"/>
  <c r="N15" i="46"/>
  <c r="O15" i="46"/>
  <c r="P15" i="46"/>
  <c r="Q15" i="46"/>
  <c r="R15" i="46"/>
  <c r="S15" i="46"/>
  <c r="T15" i="46"/>
  <c r="U15" i="46"/>
  <c r="N16" i="46"/>
  <c r="O16" i="46"/>
  <c r="P16" i="46"/>
  <c r="Q16" i="46"/>
  <c r="R16" i="46"/>
  <c r="S16" i="46"/>
  <c r="T16" i="46"/>
  <c r="U16" i="46"/>
  <c r="N21" i="46"/>
  <c r="O21" i="46"/>
  <c r="P21" i="46"/>
  <c r="Q21" i="46"/>
  <c r="R21" i="46"/>
  <c r="S21" i="46"/>
  <c r="T21" i="46"/>
  <c r="U21" i="46"/>
  <c r="N22" i="46"/>
  <c r="O22" i="46"/>
  <c r="P22" i="46"/>
  <c r="Q22" i="46"/>
  <c r="R22" i="46"/>
  <c r="S22" i="46"/>
  <c r="T22" i="46"/>
  <c r="U22" i="46"/>
  <c r="V14" i="46" l="1"/>
  <c r="V11" i="46"/>
  <c r="V9" i="46"/>
  <c r="V22" i="46"/>
  <c r="V16" i="46"/>
  <c r="V15" i="46"/>
  <c r="V12" i="46"/>
  <c r="V21" i="46"/>
</calcChain>
</file>

<file path=xl/sharedStrings.xml><?xml version="1.0" encoding="utf-8"?>
<sst xmlns="http://schemas.openxmlformats.org/spreadsheetml/2006/main" count="73" uniqueCount="45">
  <si>
    <t>申し込み責任者</t>
    <rPh sb="0" eb="1">
      <t>モウ</t>
    </rPh>
    <rPh sb="2" eb="3">
      <t>コ</t>
    </rPh>
    <rPh sb="4" eb="7">
      <t>セキニンシャ</t>
    </rPh>
    <phoneticPr fontId="2"/>
  </si>
  <si>
    <t>氏　　名</t>
    <rPh sb="0" eb="4">
      <t>シメイ</t>
    </rPh>
    <phoneticPr fontId="2"/>
  </si>
  <si>
    <t>フリガナ</t>
    <phoneticPr fontId="2"/>
  </si>
  <si>
    <t>県登録番号</t>
    <rPh sb="0" eb="1">
      <t>ケン</t>
    </rPh>
    <rPh sb="1" eb="3">
      <t>トウロク</t>
    </rPh>
    <rPh sb="3" eb="5">
      <t>バンゴウ</t>
    </rPh>
    <phoneticPr fontId="2"/>
  </si>
  <si>
    <t>ふりがな</t>
    <phoneticPr fontId="2"/>
  </si>
  <si>
    <t xml:space="preserve"> 　学　年（〇）</t>
    <phoneticPr fontId="2"/>
  </si>
  <si>
    <t>実際の
学年</t>
    <rPh sb="0" eb="2">
      <t>ジッサイ</t>
    </rPh>
    <rPh sb="4" eb="6">
      <t>ガクネン</t>
    </rPh>
    <phoneticPr fontId="2"/>
  </si>
  <si>
    <t>折り返し</t>
    <rPh sb="0" eb="1">
      <t>オ</t>
    </rPh>
    <rPh sb="2" eb="3">
      <t>カエ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</si>
  <si>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</si>
  <si>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</si>
  <si>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団　体　名 　</t>
    <phoneticPr fontId="2"/>
  </si>
  <si>
    <t xml:space="preserve">　　　代表者氏名          </t>
    <rPh sb="3" eb="5">
      <t>ダイヒョウ</t>
    </rPh>
    <rPh sb="5" eb="6">
      <t>シャ</t>
    </rPh>
    <phoneticPr fontId="2"/>
  </si>
  <si>
    <t>参加申込書(Ver.1.1)</t>
    <phoneticPr fontId="35"/>
  </si>
  <si>
    <t>Ⅰ　クラブ情報</t>
    <rPh sb="5" eb="7">
      <t>ジョウホウ</t>
    </rPh>
    <phoneticPr fontId="35"/>
  </si>
  <si>
    <t>（白いセルのみ記入してください。）</t>
    <rPh sb="1" eb="2">
      <t>シロ</t>
    </rPh>
    <rPh sb="7" eb="9">
      <t>キニュウ</t>
    </rPh>
    <phoneticPr fontId="35"/>
  </si>
  <si>
    <t>クラブ名</t>
    <rPh sb="3" eb="4">
      <t>メイ</t>
    </rPh>
    <phoneticPr fontId="35"/>
  </si>
  <si>
    <t>クラブ代表者</t>
    <rPh sb="3" eb="6">
      <t>ダイヒョウシャ</t>
    </rPh>
    <phoneticPr fontId="35"/>
  </si>
  <si>
    <t>Ⅰ-ｂ　申込情報</t>
    <rPh sb="4" eb="6">
      <t>モウシコミ</t>
    </rPh>
    <rPh sb="6" eb="8">
      <t>ジョウホウ</t>
    </rPh>
    <phoneticPr fontId="35"/>
  </si>
  <si>
    <t>申込責任者</t>
    <rPh sb="0" eb="2">
      <t>モウシコミ</t>
    </rPh>
    <rPh sb="2" eb="5">
      <t>セキニンシャ</t>
    </rPh>
    <phoneticPr fontId="35"/>
  </si>
  <si>
    <t>連絡先（電話番号）</t>
    <rPh sb="0" eb="3">
      <t>レンラクサキ</t>
    </rPh>
    <rPh sb="4" eb="6">
      <t>デンワ</t>
    </rPh>
    <rPh sb="6" eb="8">
      <t>バンゴウ</t>
    </rPh>
    <phoneticPr fontId="35"/>
  </si>
  <si>
    <t>連絡先
（メールアドレス）</t>
    <rPh sb="0" eb="3">
      <t>レンラクサキ</t>
    </rPh>
    <phoneticPr fontId="35"/>
  </si>
  <si>
    <t>Ⅱ参加費</t>
    <rPh sb="1" eb="3">
      <t>サンカ</t>
    </rPh>
    <rPh sb="3" eb="4">
      <t>ヒ</t>
    </rPh>
    <phoneticPr fontId="35"/>
  </si>
  <si>
    <t>事務局に入金する金額</t>
    <rPh sb="0" eb="3">
      <t>ジムキョク</t>
    </rPh>
    <rPh sb="4" eb="6">
      <t>ニュウキン</t>
    </rPh>
    <rPh sb="8" eb="10">
      <t>キンガク</t>
    </rPh>
    <phoneticPr fontId="35"/>
  </si>
  <si>
    <t>出場クラス</t>
    <rPh sb="0" eb="2">
      <t>シュツジョウ</t>
    </rPh>
    <phoneticPr fontId="35"/>
  </si>
  <si>
    <t>人数</t>
    <rPh sb="0" eb="2">
      <t>ニンズウ</t>
    </rPh>
    <phoneticPr fontId="35"/>
  </si>
  <si>
    <t>名簿
入力数</t>
    <rPh sb="0" eb="2">
      <t>メイボ</t>
    </rPh>
    <rPh sb="3" eb="5">
      <t>ニュウリョク</t>
    </rPh>
    <rPh sb="5" eb="6">
      <t>スウ</t>
    </rPh>
    <phoneticPr fontId="35"/>
  </si>
  <si>
    <t>合　　計</t>
    <rPh sb="0" eb="1">
      <t>ゴウ</t>
    </rPh>
    <rPh sb="3" eb="4">
      <t>ケイ</t>
    </rPh>
    <phoneticPr fontId="2"/>
  </si>
  <si>
    <t>円</t>
    <rPh sb="0" eb="1">
      <t>エン</t>
    </rPh>
    <phoneticPr fontId="35"/>
  </si>
  <si>
    <t>合計</t>
    <rPh sb="0" eb="2">
      <t>ゴウケイ</t>
    </rPh>
    <phoneticPr fontId="35"/>
  </si>
  <si>
    <t>男子</t>
    <rPh sb="0" eb="2">
      <t>ダンシ</t>
    </rPh>
    <phoneticPr fontId="35"/>
  </si>
  <si>
    <t>女子</t>
    <rPh sb="0" eb="2">
      <t>ジョシ</t>
    </rPh>
    <phoneticPr fontId="35"/>
  </si>
  <si>
    <t>人×1000円</t>
    <rPh sb="0" eb="1">
      <t>ニン</t>
    </rPh>
    <rPh sb="6" eb="7">
      <t>エン</t>
    </rPh>
    <phoneticPr fontId="35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</si>
  <si>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35"/>
  </si>
  <si>
    <t>3年</t>
    <rPh sb="1" eb="2">
      <t>ネン</t>
    </rPh>
    <phoneticPr fontId="2"/>
  </si>
  <si>
    <t>４年</t>
    <rPh sb="1" eb="2">
      <t>ネン</t>
    </rPh>
    <phoneticPr fontId="2"/>
  </si>
  <si>
    <t>2年以下</t>
    <rPh sb="1" eb="2">
      <t>ネン</t>
    </rPh>
    <rPh sb="2" eb="4">
      <t>イカ</t>
    </rPh>
    <phoneticPr fontId="2"/>
  </si>
  <si>
    <t>性別
（女、男）</t>
    <rPh sb="0" eb="2">
      <t>セイベツ</t>
    </rPh>
    <rPh sb="4" eb="5">
      <t>オンナ</t>
    </rPh>
    <rPh sb="6" eb="7">
      <t>オトコ</t>
    </rPh>
    <phoneticPr fontId="2"/>
  </si>
  <si>
    <t>女子をランキング順で上に記載願います</t>
    <rPh sb="0" eb="2">
      <t>ジョシ</t>
    </rPh>
    <rPh sb="8" eb="9">
      <t>ジュン</t>
    </rPh>
    <rPh sb="10" eb="11">
      <t>ウエ</t>
    </rPh>
    <rPh sb="12" eb="14">
      <t>キサイ</t>
    </rPh>
    <rPh sb="14" eb="15">
      <t>ネガ</t>
    </rPh>
    <phoneticPr fontId="2"/>
  </si>
  <si>
    <t>6年生</t>
    <rPh sb="1" eb="3">
      <t>ネンセイ</t>
    </rPh>
    <phoneticPr fontId="2"/>
  </si>
  <si>
    <t>5年生</t>
    <rPh sb="1" eb="3">
      <t>ネンセイ</t>
    </rPh>
    <phoneticPr fontId="2"/>
  </si>
  <si>
    <t>4年生</t>
    <rPh sb="1" eb="3">
      <t>ネンセイ</t>
    </rPh>
    <phoneticPr fontId="2"/>
  </si>
  <si>
    <t>3年生</t>
    <rPh sb="1" eb="3">
      <t>ネンセイ</t>
    </rPh>
    <phoneticPr fontId="2"/>
  </si>
  <si>
    <t>2年生以下</t>
    <rPh sb="1" eb="3">
      <t>ネンセイ</t>
    </rPh>
    <rPh sb="3" eb="5">
      <t>イカ</t>
    </rPh>
    <phoneticPr fontId="2"/>
  </si>
  <si>
    <t xml:space="preserve">令和5年度　第3回　大分県小学生ステップアップ　バドミントン大会 </t>
    <rPh sb="0" eb="2">
      <t>レイワ</t>
    </rPh>
    <rPh sb="3" eb="5">
      <t>ネンド</t>
    </rPh>
    <rPh sb="30" eb="32">
      <t>タイカイ</t>
    </rPh>
    <phoneticPr fontId="35"/>
  </si>
  <si>
    <t>令和5年度
第3回　大分県小学生ステップアップ　バドミントン大会  申込書</t>
    <rPh sb="0" eb="2">
      <t>レイワ</t>
    </rPh>
    <rPh sb="3" eb="5">
      <t>ネンド</t>
    </rPh>
    <rPh sb="30" eb="32">
      <t>タイカイ</t>
    </rPh>
    <rPh sb="34" eb="3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</si>
</sst>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20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24"/>
      <name val="HGSｺﾞｼｯｸE"/>
      <family val="3"/>
      <charset val="128"/>
    </font>
    <font>
      <sz val="22"/>
      <name val="HGSｺﾞｼｯｸE"/>
      <family val="3"/>
      <charset val="128"/>
    </font>
    <font>
      <sz val="1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1D6FF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" fillId="0" borderId="0"/>
    <xf numFmtId="0" fontId="28" fillId="0" borderId="0"/>
    <xf numFmtId="0" fontId="11" fillId="0" borderId="0">
      <alignment vertical="center"/>
    </xf>
    <xf numFmtId="0" fontId="27" fillId="0" borderId="0"/>
    <xf numFmtId="0" fontId="4" fillId="0" borderId="0">
      <alignment vertical="center"/>
    </xf>
    <xf numFmtId="1" fontId="29" fillId="0" borderId="0"/>
    <xf numFmtId="0" fontId="26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81">
    <xf numFmtId="0" fontId="0" fillId="0" borderId="0" xfId="0"/>
    <xf numFmtId="0" fontId="4" fillId="0" borderId="0" xfId="42" applyAlignment="1">
      <alignment horizontal="center" vertical="center"/>
    </xf>
    <xf numFmtId="0" fontId="9" fillId="0" borderId="0" xfId="42" applyFont="1" applyAlignment="1">
      <alignment horizontal="left" wrapText="1"/>
    </xf>
    <xf numFmtId="0" fontId="31" fillId="0" borderId="11" xfId="42" applyFont="1" applyBorder="1" applyAlignment="1">
      <alignment horizontal="center" vertical="center" wrapText="1"/>
    </xf>
    <xf numFmtId="0" fontId="31" fillId="0" borderId="12" xfId="42" applyFont="1" applyBorder="1" applyAlignment="1">
      <alignment horizontal="center" vertical="center" wrapText="1"/>
    </xf>
    <xf numFmtId="0" fontId="1" fillId="0" borderId="0" xfId="42" applyFont="1" applyAlignment="1">
      <alignment horizontal="center" vertical="center"/>
    </xf>
    <xf numFmtId="0" fontId="1" fillId="0" borderId="0" xfId="42" applyFont="1" applyAlignment="1">
      <alignment horizontal="center" vertical="center" wrapText="1"/>
    </xf>
    <xf numFmtId="0" fontId="30" fillId="0" borderId="0" xfId="42" applyFont="1" applyAlignment="1">
      <alignment horizontal="left" vertical="center" wrapText="1"/>
    </xf>
    <xf numFmtId="0" fontId="31" fillId="0" borderId="13" xfId="42" applyFont="1" applyBorder="1" applyAlignment="1">
      <alignment horizontal="center" vertical="center" wrapText="1"/>
    </xf>
    <xf numFmtId="0" fontId="31" fillId="0" borderId="13" xfId="42" applyFont="1" applyBorder="1" applyAlignment="1">
      <alignment horizontal="center" vertical="center"/>
    </xf>
    <xf numFmtId="0" fontId="1" fillId="0" borderId="13" xfId="42" applyFont="1" applyBorder="1" applyAlignment="1">
      <alignment horizontal="center" vertical="center" wrapText="1"/>
    </xf>
    <xf numFmtId="0" fontId="4" fillId="0" borderId="13" xfId="42" applyBorder="1" applyAlignment="1">
      <alignment horizontal="center" vertical="center"/>
    </xf>
    <xf numFmtId="0" fontId="4" fillId="0" borderId="0" xfId="42" applyAlignment="1">
      <alignment horizontal="center" vertical="center" wrapText="1"/>
    </xf>
    <xf numFmtId="0" fontId="31" fillId="0" borderId="0" xfId="42" applyFont="1" applyAlignment="1">
      <alignment horizontal="center" vertical="center"/>
    </xf>
    <xf numFmtId="0" fontId="1" fillId="0" borderId="0" xfId="42" applyFont="1" applyAlignment="1">
      <alignment horizontal="right" vertical="center"/>
    </xf>
    <xf numFmtId="0" fontId="1" fillId="0" borderId="19" xfId="42" applyFont="1" applyBorder="1" applyAlignment="1">
      <alignment horizontal="right" vertical="center"/>
    </xf>
    <xf numFmtId="0" fontId="3" fillId="25" borderId="23" xfId="42" applyFont="1" applyFill="1" applyBorder="1" applyAlignment="1">
      <alignment horizontal="center" vertical="center"/>
    </xf>
    <xf numFmtId="0" fontId="31" fillId="0" borderId="26" xfId="42" applyFont="1" applyBorder="1" applyAlignment="1">
      <alignment horizontal="center" vertical="center"/>
    </xf>
    <xf numFmtId="0" fontId="6" fillId="25" borderId="36" xfId="42" applyFont="1" applyFill="1" applyBorder="1" applyAlignment="1">
      <alignment horizontal="center" vertical="center" wrapText="1"/>
    </xf>
    <xf numFmtId="0" fontId="6" fillId="25" borderId="37" xfId="42" applyFont="1" applyFill="1" applyBorder="1" applyAlignment="1">
      <alignment horizontal="center" vertical="center" wrapText="1"/>
    </xf>
    <xf numFmtId="0" fontId="4" fillId="0" borderId="39" xfId="42" applyBorder="1" applyAlignment="1">
      <alignment horizontal="center" vertical="center"/>
    </xf>
    <xf numFmtId="0" fontId="1" fillId="0" borderId="39" xfId="42" applyFont="1" applyBorder="1" applyAlignment="1">
      <alignment horizontal="center" vertical="center"/>
    </xf>
    <xf numFmtId="0" fontId="31" fillId="0" borderId="39" xfId="42" applyFont="1" applyBorder="1" applyAlignment="1">
      <alignment horizontal="center" vertical="center"/>
    </xf>
    <xf numFmtId="0" fontId="1" fillId="0" borderId="39" xfId="42" applyFont="1" applyBorder="1" applyAlignment="1">
      <alignment horizontal="right" vertical="center"/>
    </xf>
    <xf numFmtId="0" fontId="30" fillId="0" borderId="0" xfId="42" applyFont="1" applyAlignment="1">
      <alignment horizontal="center" vertical="center" wrapText="1"/>
    </xf>
    <xf numFmtId="0" fontId="4" fillId="25" borderId="0" xfId="42" applyFill="1" applyAlignment="1">
      <alignment horizontal="center" vertical="center"/>
    </xf>
    <xf numFmtId="0" fontId="4" fillId="25" borderId="38" xfId="42" applyFill="1" applyBorder="1" applyAlignment="1">
      <alignment horizontal="center" vertical="center"/>
    </xf>
    <xf numFmtId="0" fontId="4" fillId="27" borderId="0" xfId="49" applyFont="1" applyFill="1">
      <alignment vertical="center"/>
    </xf>
    <xf numFmtId="0" fontId="36" fillId="27" borderId="0" xfId="49" applyFill="1">
      <alignment vertical="center"/>
    </xf>
    <xf numFmtId="0" fontId="36" fillId="0" borderId="0" xfId="49">
      <alignment vertical="center"/>
    </xf>
    <xf numFmtId="0" fontId="27" fillId="26" borderId="0" xfId="45" applyFill="1"/>
    <xf numFmtId="0" fontId="37" fillId="26" borderId="0" xfId="45" applyFont="1" applyFill="1" applyAlignment="1">
      <alignment vertical="center"/>
    </xf>
    <xf numFmtId="0" fontId="38" fillId="26" borderId="0" xfId="45" applyFont="1" applyFill="1" applyAlignment="1">
      <alignment horizontal="left" vertical="center"/>
    </xf>
    <xf numFmtId="0" fontId="39" fillId="26" borderId="0" xfId="45" applyFont="1" applyFill="1" applyAlignment="1">
      <alignment vertical="center"/>
    </xf>
    <xf numFmtId="0" fontId="4" fillId="26" borderId="0" xfId="49" applyFont="1" applyFill="1">
      <alignment vertical="center"/>
    </xf>
    <xf numFmtId="0" fontId="37" fillId="26" borderId="31" xfId="45" applyFont="1" applyFill="1" applyBorder="1" applyAlignment="1">
      <alignment vertical="center"/>
    </xf>
    <xf numFmtId="0" fontId="43" fillId="26" borderId="0" xfId="45" applyFont="1" applyFill="1" applyAlignment="1">
      <alignment vertical="top" wrapText="1"/>
    </xf>
    <xf numFmtId="0" fontId="29" fillId="28" borderId="62" xfId="45" applyFont="1" applyFill="1" applyBorder="1" applyAlignment="1">
      <alignment horizontal="right" vertical="center"/>
    </xf>
    <xf numFmtId="0" fontId="29" fillId="26" borderId="0" xfId="45" applyFont="1" applyFill="1" applyAlignment="1">
      <alignment vertical="center" wrapText="1"/>
    </xf>
    <xf numFmtId="0" fontId="33" fillId="26" borderId="0" xfId="45" applyFont="1" applyFill="1" applyAlignment="1">
      <alignment vertical="center"/>
    </xf>
    <xf numFmtId="0" fontId="29" fillId="26" borderId="0" xfId="45" applyFont="1" applyFill="1" applyAlignment="1">
      <alignment vertical="center"/>
    </xf>
    <xf numFmtId="0" fontId="47" fillId="26" borderId="0" xfId="45" applyFont="1" applyFill="1" applyAlignment="1">
      <alignment vertical="center"/>
    </xf>
    <xf numFmtId="0" fontId="36" fillId="26" borderId="0" xfId="49" applyFill="1">
      <alignment vertical="center"/>
    </xf>
    <xf numFmtId="0" fontId="44" fillId="26" borderId="0" xfId="45" applyFont="1" applyFill="1" applyAlignment="1">
      <alignment vertical="center"/>
    </xf>
    <xf numFmtId="0" fontId="6" fillId="25" borderId="46" xfId="42" applyFont="1" applyFill="1" applyBorder="1" applyAlignment="1">
      <alignment vertical="center" wrapText="1"/>
    </xf>
    <xf numFmtId="0" fontId="6" fillId="25" borderId="47" xfId="42" applyFont="1" applyFill="1" applyBorder="1" applyAlignment="1">
      <alignment vertical="center" wrapText="1"/>
    </xf>
    <xf numFmtId="0" fontId="4" fillId="25" borderId="36" xfId="42" applyFill="1" applyBorder="1" applyAlignment="1">
      <alignment horizontal="center" vertical="center"/>
    </xf>
    <xf numFmtId="0" fontId="6" fillId="25" borderId="0" xfId="42" applyFont="1" applyFill="1" applyAlignment="1">
      <alignment vertical="center" wrapText="1"/>
    </xf>
    <xf numFmtId="0" fontId="5" fillId="25" borderId="0" xfId="42" applyFont="1" applyFill="1" applyAlignment="1">
      <alignment vertical="center" wrapText="1"/>
    </xf>
    <xf numFmtId="0" fontId="0" fillId="0" borderId="33" xfId="42" applyFont="1" applyBorder="1" applyAlignment="1">
      <alignment horizontal="center" vertical="center" wrapText="1"/>
    </xf>
    <xf numFmtId="0" fontId="31" fillId="0" borderId="11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1" fillId="0" borderId="65" xfId="42" applyFont="1" applyBorder="1" applyAlignment="1">
      <alignment horizontal="center" vertical="center"/>
    </xf>
    <xf numFmtId="0" fontId="4" fillId="0" borderId="30" xfId="42" applyBorder="1" applyAlignment="1">
      <alignment horizontal="center" vertical="center"/>
    </xf>
    <xf numFmtId="0" fontId="31" fillId="0" borderId="33" xfId="42" applyFont="1" applyBorder="1" applyAlignment="1">
      <alignment horizontal="center" vertical="center"/>
    </xf>
    <xf numFmtId="0" fontId="31" fillId="0" borderId="40" xfId="42" applyFont="1" applyBorder="1" applyAlignment="1">
      <alignment horizontal="center" vertical="center"/>
    </xf>
    <xf numFmtId="0" fontId="3" fillId="0" borderId="51" xfId="42" applyFont="1" applyBorder="1" applyAlignment="1">
      <alignment horizontal="center" vertical="center"/>
    </xf>
    <xf numFmtId="0" fontId="3" fillId="25" borderId="11" xfId="42" applyFont="1" applyFill="1" applyBorder="1" applyAlignment="1">
      <alignment horizontal="center" vertical="center"/>
    </xf>
    <xf numFmtId="0" fontId="1" fillId="25" borderId="11" xfId="42" applyFont="1" applyFill="1" applyBorder="1" applyAlignment="1">
      <alignment horizontal="center" vertical="center"/>
    </xf>
    <xf numFmtId="0" fontId="33" fillId="25" borderId="11" xfId="42" applyFont="1" applyFill="1" applyBorder="1" applyAlignment="1">
      <alignment horizontal="center" vertical="center"/>
    </xf>
    <xf numFmtId="0" fontId="0" fillId="0" borderId="11" xfId="42" applyFont="1" applyBorder="1" applyAlignment="1">
      <alignment horizontal="center" vertical="center" wrapText="1"/>
    </xf>
    <xf numFmtId="0" fontId="1" fillId="0" borderId="12" xfId="42" applyFont="1" applyBorder="1" applyAlignment="1">
      <alignment horizontal="right" vertical="center"/>
    </xf>
    <xf numFmtId="0" fontId="3" fillId="0" borderId="66" xfId="42" applyFont="1" applyBorder="1" applyAlignment="1">
      <alignment horizontal="center" vertical="center"/>
    </xf>
    <xf numFmtId="0" fontId="3" fillId="25" borderId="16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0" fontId="33" fillId="25" borderId="13" xfId="42" applyFont="1" applyFill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0" fillId="0" borderId="13" xfId="42" applyFont="1" applyBorder="1" applyAlignment="1">
      <alignment horizontal="center" vertical="center" wrapText="1"/>
    </xf>
    <xf numFmtId="0" fontId="1" fillId="0" borderId="67" xfId="42" applyFont="1" applyBorder="1" applyAlignment="1">
      <alignment horizontal="right" vertical="center"/>
    </xf>
    <xf numFmtId="0" fontId="7" fillId="0" borderId="16" xfId="46" applyFont="1" applyBorder="1" applyAlignment="1">
      <alignment horizontal="center" vertical="center"/>
    </xf>
    <xf numFmtId="0" fontId="5" fillId="0" borderId="13" xfId="46" applyFont="1" applyBorder="1" applyAlignment="1">
      <alignment horizontal="center" vertical="center" shrinkToFit="1"/>
    </xf>
    <xf numFmtId="0" fontId="7" fillId="0" borderId="13" xfId="46" applyFont="1" applyBorder="1" applyAlignment="1">
      <alignment horizontal="center" vertical="center"/>
    </xf>
    <xf numFmtId="0" fontId="4" fillId="25" borderId="13" xfId="42" applyFill="1" applyBorder="1" applyAlignment="1">
      <alignment horizontal="center" vertical="center"/>
    </xf>
    <xf numFmtId="0" fontId="3" fillId="0" borderId="36" xfId="42" applyFont="1" applyBorder="1" applyAlignment="1">
      <alignment horizontal="center" vertical="center"/>
    </xf>
    <xf numFmtId="0" fontId="1" fillId="0" borderId="36" xfId="42" applyFont="1" applyBorder="1" applyAlignment="1">
      <alignment horizontal="center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31" xfId="42" applyFont="1" applyFill="1" applyBorder="1" applyAlignment="1">
      <alignment horizontal="left" vertical="center"/>
    </xf>
    <xf numFmtId="0" fontId="5" fillId="25" borderId="60" xfId="42" applyFont="1" applyFill="1" applyBorder="1" applyAlignment="1">
      <alignment horizontal="left" vertical="center" wrapText="1"/>
    </xf>
    <xf numFmtId="0" fontId="3" fillId="25" borderId="63" xfId="42" applyFont="1" applyFill="1" applyBorder="1" applyAlignment="1">
      <alignment horizontal="left" vertical="center"/>
    </xf>
    <xf numFmtId="0" fontId="3" fillId="25" borderId="27" xfId="42" applyFont="1" applyFill="1" applyBorder="1" applyAlignment="1">
      <alignment horizontal="left" vertical="center"/>
    </xf>
    <xf numFmtId="0" fontId="5" fillId="25" borderId="64" xfId="42" applyFont="1" applyFill="1" applyBorder="1" applyAlignment="1">
      <alignment horizontal="left" vertical="center" wrapText="1"/>
    </xf>
    <xf numFmtId="0" fontId="4" fillId="25" borderId="14" xfId="42" applyFill="1" applyBorder="1" applyAlignment="1">
      <alignment horizontal="center" vertical="center"/>
    </xf>
    <xf numFmtId="0" fontId="4" fillId="25" borderId="18" xfId="42" applyFill="1" applyBorder="1" applyAlignment="1">
      <alignment horizontal="center" vertical="center" wrapText="1"/>
    </xf>
    <xf numFmtId="0" fontId="4" fillId="25" borderId="14" xfId="42" applyFill="1" applyBorder="1" applyAlignment="1">
      <alignment horizontal="center" vertical="center" shrinkToFit="1"/>
    </xf>
    <xf numFmtId="0" fontId="29" fillId="0" borderId="56" xfId="45" applyFont="1" applyBorder="1" applyAlignment="1">
      <alignment horizontal="center" vertical="center"/>
    </xf>
    <xf numFmtId="0" fontId="29" fillId="0" borderId="57" xfId="45" applyFont="1" applyBorder="1" applyAlignment="1">
      <alignment horizontal="center" vertical="center"/>
    </xf>
    <xf numFmtId="0" fontId="29" fillId="0" borderId="58" xfId="45" applyFont="1" applyBorder="1" applyAlignment="1">
      <alignment horizontal="center" vertical="center"/>
    </xf>
    <xf numFmtId="0" fontId="29" fillId="31" borderId="36" xfId="45" applyFont="1" applyFill="1" applyBorder="1" applyAlignment="1">
      <alignment horizontal="center" vertical="center"/>
    </xf>
    <xf numFmtId="0" fontId="29" fillId="31" borderId="22" xfId="45" applyFont="1" applyFill="1" applyBorder="1" applyAlignment="1">
      <alignment horizontal="center" vertical="center"/>
    </xf>
    <xf numFmtId="0" fontId="44" fillId="30" borderId="34" xfId="45" applyFont="1" applyFill="1" applyBorder="1" applyAlignment="1">
      <alignment horizontal="center" vertical="center"/>
    </xf>
    <xf numFmtId="0" fontId="44" fillId="30" borderId="36" xfId="45" applyFont="1" applyFill="1" applyBorder="1" applyAlignment="1">
      <alignment horizontal="center" vertical="center"/>
    </xf>
    <xf numFmtId="0" fontId="44" fillId="30" borderId="37" xfId="45" applyFont="1" applyFill="1" applyBorder="1" applyAlignment="1">
      <alignment horizontal="center" vertical="center"/>
    </xf>
    <xf numFmtId="0" fontId="29" fillId="29" borderId="55" xfId="45" applyFont="1" applyFill="1" applyBorder="1" applyAlignment="1">
      <alignment horizontal="center" vertical="center" wrapText="1"/>
    </xf>
    <xf numFmtId="0" fontId="29" fillId="29" borderId="36" xfId="45" applyFont="1" applyFill="1" applyBorder="1" applyAlignment="1">
      <alignment horizontal="center" vertical="center" wrapText="1"/>
    </xf>
    <xf numFmtId="0" fontId="29" fillId="29" borderId="36" xfId="45" applyFont="1" applyFill="1" applyBorder="1" applyAlignment="1">
      <alignment horizontal="center" vertical="center"/>
    </xf>
    <xf numFmtId="0" fontId="29" fillId="29" borderId="22" xfId="45" applyFont="1" applyFill="1" applyBorder="1" applyAlignment="1">
      <alignment horizontal="center" vertical="center"/>
    </xf>
    <xf numFmtId="0" fontId="44" fillId="29" borderId="34" xfId="45" applyFont="1" applyFill="1" applyBorder="1" applyAlignment="1">
      <alignment horizontal="center" vertical="center"/>
    </xf>
    <xf numFmtId="0" fontId="44" fillId="29" borderId="36" xfId="45" applyFont="1" applyFill="1" applyBorder="1" applyAlignment="1">
      <alignment horizontal="center" vertical="center"/>
    </xf>
    <xf numFmtId="0" fontId="44" fillId="29" borderId="22" xfId="45" applyFont="1" applyFill="1" applyBorder="1" applyAlignment="1">
      <alignment horizontal="center" vertical="center"/>
    </xf>
    <xf numFmtId="0" fontId="29" fillId="30" borderId="34" xfId="45" applyFont="1" applyFill="1" applyBorder="1" applyAlignment="1">
      <alignment horizontal="center" vertical="center" wrapText="1"/>
    </xf>
    <xf numFmtId="0" fontId="29" fillId="30" borderId="36" xfId="45" applyFont="1" applyFill="1" applyBorder="1" applyAlignment="1">
      <alignment horizontal="center" vertical="center" wrapText="1"/>
    </xf>
    <xf numFmtId="0" fontId="48" fillId="26" borderId="0" xfId="45" applyFont="1" applyFill="1" applyAlignment="1">
      <alignment horizontal="center" vertical="center"/>
    </xf>
    <xf numFmtId="0" fontId="34" fillId="26" borderId="0" xfId="45" applyFont="1" applyFill="1" applyAlignment="1">
      <alignment horizontal="center" vertical="center"/>
    </xf>
    <xf numFmtId="0" fontId="40" fillId="28" borderId="13" xfId="45" applyFont="1" applyFill="1" applyBorder="1" applyAlignment="1">
      <alignment horizontal="center" vertical="center"/>
    </xf>
    <xf numFmtId="0" fontId="39" fillId="0" borderId="13" xfId="45" applyFont="1" applyBorder="1" applyAlignment="1">
      <alignment horizontal="center" vertical="center"/>
    </xf>
    <xf numFmtId="0" fontId="40" fillId="28" borderId="13" xfId="45" applyFont="1" applyFill="1" applyBorder="1" applyAlignment="1">
      <alignment horizontal="center" vertical="center" wrapText="1"/>
    </xf>
    <xf numFmtId="0" fontId="41" fillId="28" borderId="13" xfId="45" applyFont="1" applyFill="1" applyBorder="1" applyAlignment="1">
      <alignment horizontal="center" vertical="center" wrapText="1"/>
    </xf>
    <xf numFmtId="0" fontId="42" fillId="0" borderId="13" xfId="50" applyBorder="1" applyAlignment="1" applyProtection="1">
      <alignment horizontal="center" vertical="center"/>
    </xf>
    <xf numFmtId="0" fontId="44" fillId="29" borderId="54" xfId="45" applyFont="1" applyFill="1" applyBorder="1" applyAlignment="1">
      <alignment horizontal="center" vertical="center"/>
    </xf>
    <xf numFmtId="0" fontId="44" fillId="29" borderId="46" xfId="45" applyFont="1" applyFill="1" applyBorder="1" applyAlignment="1">
      <alignment horizontal="center" vertical="center"/>
    </xf>
    <xf numFmtId="0" fontId="44" fillId="30" borderId="45" xfId="45" applyFont="1" applyFill="1" applyBorder="1" applyAlignment="1">
      <alignment horizontal="center" vertical="center"/>
    </xf>
    <xf numFmtId="0" fontId="44" fillId="30" borderId="46" xfId="45" applyFont="1" applyFill="1" applyBorder="1" applyAlignment="1">
      <alignment horizontal="center" vertical="center"/>
    </xf>
    <xf numFmtId="0" fontId="44" fillId="30" borderId="47" xfId="45" applyFont="1" applyFill="1" applyBorder="1" applyAlignment="1">
      <alignment horizontal="center" vertical="center"/>
    </xf>
    <xf numFmtId="0" fontId="40" fillId="29" borderId="16" xfId="45" applyFont="1" applyFill="1" applyBorder="1" applyAlignment="1">
      <alignment horizontal="center" vertical="center"/>
    </xf>
    <xf numFmtId="0" fontId="40" fillId="29" borderId="13" xfId="45" applyFont="1" applyFill="1" applyBorder="1" applyAlignment="1">
      <alignment horizontal="center" vertical="center"/>
    </xf>
    <xf numFmtId="0" fontId="40" fillId="29" borderId="24" xfId="45" applyFont="1" applyFill="1" applyBorder="1" applyAlignment="1">
      <alignment horizontal="center" vertical="center"/>
    </xf>
    <xf numFmtId="0" fontId="39" fillId="29" borderId="13" xfId="45" applyFont="1" applyFill="1" applyBorder="1" applyAlignment="1">
      <alignment horizontal="center" vertical="center" wrapText="1"/>
    </xf>
    <xf numFmtId="0" fontId="39" fillId="29" borderId="13" xfId="45" applyFont="1" applyFill="1" applyBorder="1" applyAlignment="1">
      <alignment horizontal="center" vertical="center"/>
    </xf>
    <xf numFmtId="0" fontId="40" fillId="30" borderId="25" xfId="45" applyFont="1" applyFill="1" applyBorder="1" applyAlignment="1">
      <alignment horizontal="center" vertical="center"/>
    </xf>
    <xf numFmtId="0" fontId="40" fillId="30" borderId="33" xfId="45" applyFont="1" applyFill="1" applyBorder="1" applyAlignment="1">
      <alignment horizontal="center" vertical="center"/>
    </xf>
    <xf numFmtId="0" fontId="39" fillId="30" borderId="25" xfId="45" applyFont="1" applyFill="1" applyBorder="1" applyAlignment="1">
      <alignment horizontal="center" vertical="center"/>
    </xf>
    <xf numFmtId="0" fontId="39" fillId="30" borderId="25" xfId="45" applyFont="1" applyFill="1" applyBorder="1" applyAlignment="1">
      <alignment horizontal="center" vertical="center" wrapText="1"/>
    </xf>
    <xf numFmtId="0" fontId="39" fillId="30" borderId="50" xfId="45" applyFont="1" applyFill="1" applyBorder="1" applyAlignment="1">
      <alignment horizontal="center" vertical="center"/>
    </xf>
    <xf numFmtId="0" fontId="4" fillId="28" borderId="31" xfId="49" applyFont="1" applyFill="1" applyBorder="1" applyAlignment="1">
      <alignment horizontal="center" vertical="center"/>
    </xf>
    <xf numFmtId="0" fontId="4" fillId="28" borderId="60" xfId="49" applyFont="1" applyFill="1" applyBorder="1" applyAlignment="1">
      <alignment horizontal="center" vertical="center"/>
    </xf>
    <xf numFmtId="0" fontId="29" fillId="29" borderId="35" xfId="45" applyFont="1" applyFill="1" applyBorder="1" applyAlignment="1">
      <alignment horizontal="center" vertical="center"/>
    </xf>
    <xf numFmtId="0" fontId="29" fillId="29" borderId="48" xfId="45" applyFont="1" applyFill="1" applyBorder="1" applyAlignment="1">
      <alignment horizontal="center" vertical="center"/>
    </xf>
    <xf numFmtId="0" fontId="29" fillId="29" borderId="41" xfId="45" applyFont="1" applyFill="1" applyBorder="1" applyAlignment="1">
      <alignment horizontal="center" vertical="center"/>
    </xf>
    <xf numFmtId="0" fontId="44" fillId="29" borderId="35" xfId="45" applyFont="1" applyFill="1" applyBorder="1" applyAlignment="1">
      <alignment horizontal="center" vertical="center"/>
    </xf>
    <xf numFmtId="0" fontId="44" fillId="29" borderId="48" xfId="45" applyFont="1" applyFill="1" applyBorder="1" applyAlignment="1">
      <alignment horizontal="center" vertical="center"/>
    </xf>
    <xf numFmtId="0" fontId="44" fillId="29" borderId="41" xfId="45" applyFont="1" applyFill="1" applyBorder="1" applyAlignment="1">
      <alignment horizontal="center" vertical="center"/>
    </xf>
    <xf numFmtId="0" fontId="29" fillId="30" borderId="35" xfId="45" applyFont="1" applyFill="1" applyBorder="1" applyAlignment="1">
      <alignment horizontal="center" vertical="center"/>
    </xf>
    <xf numFmtId="0" fontId="29" fillId="30" borderId="48" xfId="45" applyFont="1" applyFill="1" applyBorder="1" applyAlignment="1">
      <alignment horizontal="center" vertical="center"/>
    </xf>
    <xf numFmtId="0" fontId="29" fillId="30" borderId="41" xfId="45" applyFont="1" applyFill="1" applyBorder="1" applyAlignment="1">
      <alignment horizontal="center" vertical="center"/>
    </xf>
    <xf numFmtId="0" fontId="44" fillId="30" borderId="35" xfId="45" applyFont="1" applyFill="1" applyBorder="1" applyAlignment="1">
      <alignment horizontal="center" vertical="center"/>
    </xf>
    <xf numFmtId="0" fontId="44" fillId="30" borderId="48" xfId="45" applyFont="1" applyFill="1" applyBorder="1" applyAlignment="1">
      <alignment horizontal="center" vertical="center"/>
    </xf>
    <xf numFmtId="0" fontId="44" fillId="30" borderId="49" xfId="45" applyFont="1" applyFill="1" applyBorder="1" applyAlignment="1">
      <alignment horizontal="center" vertical="center"/>
    </xf>
    <xf numFmtId="0" fontId="29" fillId="28" borderId="61" xfId="45" applyFont="1" applyFill="1" applyBorder="1" applyAlignment="1">
      <alignment horizontal="right" vertical="center"/>
    </xf>
    <xf numFmtId="0" fontId="29" fillId="28" borderId="32" xfId="45" applyFont="1" applyFill="1" applyBorder="1" applyAlignment="1">
      <alignment horizontal="right" vertical="center"/>
    </xf>
    <xf numFmtId="0" fontId="29" fillId="28" borderId="39" xfId="45" applyFont="1" applyFill="1" applyBorder="1" applyAlignment="1">
      <alignment horizontal="right" vertical="center"/>
    </xf>
    <xf numFmtId="38" fontId="45" fillId="28" borderId="61" xfId="51" applyFont="1" applyFill="1" applyBorder="1" applyAlignment="1">
      <alignment horizontal="center" vertical="center"/>
    </xf>
    <xf numFmtId="38" fontId="45" fillId="28" borderId="32" xfId="51" applyFont="1" applyFill="1" applyBorder="1" applyAlignment="1">
      <alignment horizontal="center" vertical="center"/>
    </xf>
    <xf numFmtId="0" fontId="46" fillId="28" borderId="32" xfId="49" applyFont="1" applyFill="1" applyBorder="1" applyAlignment="1">
      <alignment horizontal="center" vertical="center"/>
    </xf>
    <xf numFmtId="0" fontId="46" fillId="28" borderId="62" xfId="49" applyFont="1" applyFill="1" applyBorder="1" applyAlignment="1">
      <alignment horizontal="center" vertical="center"/>
    </xf>
    <xf numFmtId="0" fontId="29" fillId="28" borderId="59" xfId="45" applyFont="1" applyFill="1" applyBorder="1" applyAlignment="1">
      <alignment horizontal="center" vertical="center"/>
    </xf>
    <xf numFmtId="0" fontId="29" fillId="28" borderId="31" xfId="45" applyFont="1" applyFill="1" applyBorder="1" applyAlignment="1">
      <alignment horizontal="center" vertical="center"/>
    </xf>
    <xf numFmtId="0" fontId="29" fillId="28" borderId="21" xfId="45" applyFont="1" applyFill="1" applyBorder="1" applyAlignment="1">
      <alignment horizontal="center" vertical="center"/>
    </xf>
    <xf numFmtId="38" fontId="31" fillId="28" borderId="10" xfId="51" applyFont="1" applyFill="1" applyBorder="1" applyAlignment="1">
      <alignment horizontal="center" vertical="center"/>
    </xf>
    <xf numFmtId="38" fontId="31" fillId="28" borderId="31" xfId="51" applyFont="1" applyFill="1" applyBorder="1" applyAlignment="1">
      <alignment horizontal="center" vertical="center"/>
    </xf>
    <xf numFmtId="0" fontId="29" fillId="28" borderId="10" xfId="45" applyFont="1" applyFill="1" applyBorder="1" applyAlignment="1">
      <alignment horizontal="center" vertical="center"/>
    </xf>
    <xf numFmtId="0" fontId="4" fillId="0" borderId="39" xfId="42" applyBorder="1" applyAlignment="1">
      <alignment horizontal="center" vertical="center"/>
    </xf>
    <xf numFmtId="0" fontId="4" fillId="0" borderId="0" xfId="42" applyAlignment="1">
      <alignment horizontal="center" vertical="center"/>
    </xf>
    <xf numFmtId="0" fontId="9" fillId="0" borderId="0" xfId="42" applyFont="1" applyAlignment="1">
      <alignment horizontal="center" vertical="center" wrapText="1"/>
    </xf>
    <xf numFmtId="0" fontId="32" fillId="0" borderId="0" xfId="42" applyFont="1" applyAlignment="1">
      <alignment horizontal="left" wrapText="1"/>
    </xf>
    <xf numFmtId="0" fontId="9" fillId="0" borderId="0" xfId="42" applyFont="1" applyAlignment="1">
      <alignment horizontal="left" wrapText="1"/>
    </xf>
    <xf numFmtId="0" fontId="31" fillId="0" borderId="53" xfId="42" applyFont="1" applyBorder="1" applyAlignment="1">
      <alignment horizontal="center" vertical="center" wrapText="1"/>
    </xf>
    <xf numFmtId="0" fontId="31" fillId="0" borderId="20" xfId="42" applyFont="1" applyBorder="1" applyAlignment="1">
      <alignment horizontal="center" vertical="center" wrapText="1"/>
    </xf>
    <xf numFmtId="0" fontId="3" fillId="24" borderId="42" xfId="42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43" xfId="42" applyFont="1" applyFill="1" applyBorder="1" applyAlignment="1">
      <alignment horizontal="center" vertical="center"/>
    </xf>
    <xf numFmtId="0" fontId="3" fillId="24" borderId="40" xfId="42" applyFont="1" applyFill="1" applyBorder="1" applyAlignment="1">
      <alignment horizontal="center" vertical="center"/>
    </xf>
    <xf numFmtId="0" fontId="3" fillId="24" borderId="44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5" borderId="24" xfId="42" applyFont="1" applyFill="1" applyBorder="1" applyAlignment="1">
      <alignment horizontal="center" vertical="center"/>
    </xf>
    <xf numFmtId="0" fontId="3" fillId="25" borderId="14" xfId="42" applyFont="1" applyFill="1" applyBorder="1" applyAlignment="1">
      <alignment horizontal="center" vertical="center"/>
    </xf>
    <xf numFmtId="0" fontId="0" fillId="0" borderId="28" xfId="42" applyFont="1" applyBorder="1" applyAlignment="1">
      <alignment horizontal="center" vertical="center" wrapText="1"/>
    </xf>
    <xf numFmtId="0" fontId="1" fillId="0" borderId="14" xfId="42" applyFont="1" applyBorder="1" applyAlignment="1">
      <alignment horizontal="center" vertical="center" wrapText="1"/>
    </xf>
    <xf numFmtId="0" fontId="31" fillId="0" borderId="11" xfId="42" applyFont="1" applyBorder="1" applyAlignment="1">
      <alignment horizontal="center" vertical="center"/>
    </xf>
    <xf numFmtId="0" fontId="31" fillId="0" borderId="17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31" fillId="0" borderId="29" xfId="42" applyFont="1" applyBorder="1" applyAlignment="1">
      <alignment horizontal="center" vertical="center"/>
    </xf>
    <xf numFmtId="0" fontId="1" fillId="0" borderId="39" xfId="42" applyFont="1" applyBorder="1" applyAlignment="1">
      <alignment horizontal="center" vertical="center" wrapText="1"/>
    </xf>
    <xf numFmtId="0" fontId="1" fillId="0" borderId="0" xfId="42" applyFont="1" applyAlignment="1">
      <alignment horizontal="center" vertical="center" wrapText="1"/>
    </xf>
    <xf numFmtId="0" fontId="9" fillId="0" borderId="51" xfId="42" applyFont="1" applyBorder="1" applyAlignment="1">
      <alignment horizontal="left" wrapText="1"/>
    </xf>
    <xf numFmtId="0" fontId="9" fillId="0" borderId="52" xfId="42" applyFont="1" applyBorder="1" applyAlignment="1">
      <alignment horizontal="left" wrapText="1"/>
    </xf>
    <xf numFmtId="0" fontId="6" fillId="25" borderId="45" xfId="42" applyFont="1" applyFill="1" applyBorder="1" applyAlignment="1">
      <alignment horizontal="left" vertical="center" wrapText="1"/>
    </xf>
    <xf numFmtId="0" fontId="6" fillId="25" borderId="46" xfId="42" applyFont="1" applyFill="1" applyBorder="1" applyAlignment="1">
      <alignment horizontal="left" vertical="center" wrapText="1"/>
    </xf>
    <xf numFmtId="0" fontId="6" fillId="25" borderId="47" xfId="42" applyFont="1" applyFill="1" applyBorder="1" applyAlignment="1">
      <alignment horizontal="left" vertical="center" wrapText="1"/>
    </xf>
    <xf numFmtId="0" fontId="8" fillId="0" borderId="45" xfId="42" applyFont="1" applyBorder="1" applyAlignment="1">
      <alignment horizontal="center" vertical="center" wrapText="1"/>
    </xf>
    <xf numFmtId="0" fontId="8" fillId="0" borderId="46" xfId="42" applyFont="1" applyBorder="1" applyAlignment="1">
      <alignment horizontal="center" vertical="center" wrapText="1"/>
    </xf>
    <xf numFmtId="0" fontId="8" fillId="0" borderId="23" xfId="42" applyFont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51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C000000}"/>
    <cellStyle name="標準 2 2" xfId="43" xr:uid="{00000000-0005-0000-0000-00002D000000}"/>
    <cellStyle name="標準 2 3" xfId="53" xr:uid="{F441BEF9-7C32-475E-88D7-656CED462702}"/>
    <cellStyle name="標準 3" xfId="44" xr:uid="{00000000-0005-0000-0000-00002E000000}"/>
    <cellStyle name="標準 3 2" xfId="49" xr:uid="{00000000-0005-0000-0000-00002F000000}"/>
    <cellStyle name="標準 4" xfId="45" xr:uid="{00000000-0005-0000-0000-000030000000}"/>
    <cellStyle name="標準 5" xfId="52" xr:uid="{00000000-0005-0000-0000-000031000000}"/>
    <cellStyle name="標準 5 2" xfId="54" xr:uid="{60BF95A4-2070-45F2-81AF-EF6EE35B613A}"/>
    <cellStyle name="標準_１９年参加名簿" xfId="46" xr:uid="{00000000-0005-0000-0000-000032000000}"/>
    <cellStyle name="未定義" xfId="47" xr:uid="{00000000-0005-0000-0000-000035000000}"/>
    <cellStyle name="良い" xfId="48" builtinId="26" customBuiltin="1"/>
  </cellStyles>
  <dxfs count="0"/>
  <tableStyles count="0" defaultTableStyle="TableStyleMedium2" defaultPivotStyle="PivotStyleLight16"/>
  <colors>
    <mruColors>
      <color rgb="FF61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316" name="Line 2">
          <a:extLst>
            <a:ext uri="{FF2B5EF4-FFF2-40B4-BE49-F238E27FC236}">
              <a16:creationId xmlns:a16="http://schemas.microsoft.com/office/drawing/2014/main" id="{4AB49FFE-8F73-49AA-844F-A164A00E5A10}"/>
            </a:ext>
          </a:extLst>
        </xdr:cNvPr>
        <xdr:cNvSpPr>
          <a:spLocks noChangeShapeType="1"/>
        </xdr:cNvSpPr>
      </xdr:nvSpPr>
      <xdr:spPr bwMode="auto">
        <a:xfrm>
          <a:off x="5090160" y="131064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7" name="Line 9">
          <a:extLst>
            <a:ext uri="{FF2B5EF4-FFF2-40B4-BE49-F238E27FC236}">
              <a16:creationId xmlns:a16="http://schemas.microsoft.com/office/drawing/2014/main" id="{4AFC3ADE-A30F-4DDB-9FDE-79A8B2112FCF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8" name="Line 10">
          <a:extLst>
            <a:ext uri="{FF2B5EF4-FFF2-40B4-BE49-F238E27FC236}">
              <a16:creationId xmlns:a16="http://schemas.microsoft.com/office/drawing/2014/main" id="{651A43D0-A6D4-4726-A673-FC0DA2C7C711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19" name="Line 11">
          <a:extLst>
            <a:ext uri="{FF2B5EF4-FFF2-40B4-BE49-F238E27FC236}">
              <a16:creationId xmlns:a16="http://schemas.microsoft.com/office/drawing/2014/main" id="{986FAA18-9BD9-4E3E-AD6C-38FAC5B95926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0" name="Line 13">
          <a:extLst>
            <a:ext uri="{FF2B5EF4-FFF2-40B4-BE49-F238E27FC236}">
              <a16:creationId xmlns:a16="http://schemas.microsoft.com/office/drawing/2014/main" id="{61EC5ECD-A781-4D55-AB7A-957C4BA39A16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1" name="Line 14">
          <a:extLst>
            <a:ext uri="{FF2B5EF4-FFF2-40B4-BE49-F238E27FC236}">
              <a16:creationId xmlns:a16="http://schemas.microsoft.com/office/drawing/2014/main" id="{116E1CE0-A432-4DCD-A641-A8B98982A2B4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2322" name="Line 15">
          <a:extLst>
            <a:ext uri="{FF2B5EF4-FFF2-40B4-BE49-F238E27FC236}">
              <a16:creationId xmlns:a16="http://schemas.microsoft.com/office/drawing/2014/main" id="{ECB59B9C-E391-4005-B252-621CB2B9564B}"/>
            </a:ext>
          </a:extLst>
        </xdr:cNvPr>
        <xdr:cNvSpPr>
          <a:spLocks noChangeShapeType="1"/>
        </xdr:cNvSpPr>
      </xdr:nvSpPr>
      <xdr:spPr bwMode="auto">
        <a:xfrm flipV="1">
          <a:off x="4549140" y="1531620"/>
          <a:ext cx="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21&#24180;&#24230;&#30476;&#23567;&#23398;&#29983;&#22823;&#20250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?6EB243CC" TargetMode="External"/><Relationship Id="rId1" Type="http://schemas.openxmlformats.org/officeDocument/2006/relationships/externalLinkPath" Target="file:///\\6EB243CC\h18&#30476;&#20307;&#38598;&#35336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207"/>
  <sheetViews>
    <sheetView tabSelected="1" view="pageBreakPreview" zoomScaleNormal="100" zoomScaleSheetLayoutView="100" workbookViewId="0">
      <selection activeCell="P14" sqref="P14:W14"/>
    </sheetView>
  </sheetViews>
  <sheetFormatPr defaultColWidth="8.125" defaultRowHeight="13.5" x14ac:dyDescent="0.15"/>
  <cols>
    <col min="1" max="51" width="2.375" style="29" customWidth="1"/>
    <col min="52" max="53" width="2.375" style="28" customWidth="1"/>
    <col min="54" max="71" width="8.125" style="28"/>
    <col min="72" max="16384" width="8.125" style="29"/>
  </cols>
  <sheetData>
    <row r="1" spans="1:67" ht="30" customHeight="1" x14ac:dyDescent="0.15">
      <c r="A1" s="101" t="s">
        <v>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1:67" ht="30" customHeight="1" x14ac:dyDescent="0.15">
      <c r="A2" s="102" t="s">
        <v>12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</row>
    <row r="3" spans="1:67" ht="17.25" customHeight="1" x14ac:dyDescent="0.15">
      <c r="A3" s="30"/>
      <c r="B3" s="31" t="s">
        <v>13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14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0"/>
      <c r="AU3" s="30"/>
      <c r="AV3" s="30"/>
      <c r="AW3" s="34"/>
      <c r="AX3" s="34"/>
      <c r="AY3" s="34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</row>
    <row r="4" spans="1:67" ht="30" customHeight="1" x14ac:dyDescent="0.15">
      <c r="A4" s="30"/>
      <c r="B4" s="103" t="s">
        <v>15</v>
      </c>
      <c r="C4" s="103"/>
      <c r="D4" s="103"/>
      <c r="E4" s="103"/>
      <c r="F4" s="103"/>
      <c r="G4" s="103"/>
      <c r="H4" s="103"/>
      <c r="I4" s="103"/>
      <c r="J4" s="103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1:67" ht="30" customHeight="1" x14ac:dyDescent="0.15">
      <c r="A5" s="30"/>
      <c r="B5" s="103" t="s">
        <v>16</v>
      </c>
      <c r="C5" s="103"/>
      <c r="D5" s="103"/>
      <c r="E5" s="103"/>
      <c r="F5" s="103"/>
      <c r="G5" s="103"/>
      <c r="H5" s="103"/>
      <c r="I5" s="103"/>
      <c r="J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1:67" ht="17.25" customHeight="1" x14ac:dyDescent="0.15">
      <c r="A6" s="30"/>
      <c r="B6" s="31" t="s">
        <v>17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 t="s">
        <v>14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0"/>
      <c r="AU6" s="30"/>
      <c r="AV6" s="30"/>
      <c r="AW6" s="34"/>
      <c r="AX6" s="34"/>
      <c r="AY6" s="34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30" customHeight="1" x14ac:dyDescent="0.15">
      <c r="A7" s="30"/>
      <c r="B7" s="103" t="s">
        <v>18</v>
      </c>
      <c r="C7" s="103"/>
      <c r="D7" s="103"/>
      <c r="E7" s="103"/>
      <c r="F7" s="103"/>
      <c r="G7" s="103"/>
      <c r="H7" s="103"/>
      <c r="I7" s="103"/>
      <c r="J7" s="103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</row>
    <row r="8" spans="1:67" ht="30" customHeight="1" x14ac:dyDescent="0.15">
      <c r="A8" s="30"/>
      <c r="B8" s="105" t="s">
        <v>19</v>
      </c>
      <c r="C8" s="105"/>
      <c r="D8" s="105"/>
      <c r="E8" s="105"/>
      <c r="F8" s="105"/>
      <c r="G8" s="105"/>
      <c r="H8" s="105"/>
      <c r="I8" s="105"/>
      <c r="J8" s="105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67" ht="30" customHeight="1" x14ac:dyDescent="0.15">
      <c r="A9" s="30"/>
      <c r="B9" s="106" t="s">
        <v>20</v>
      </c>
      <c r="C9" s="106"/>
      <c r="D9" s="106"/>
      <c r="E9" s="106"/>
      <c r="F9" s="106"/>
      <c r="G9" s="106"/>
      <c r="H9" s="106"/>
      <c r="I9" s="106"/>
      <c r="J9" s="106"/>
      <c r="K9" s="107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ht="17.25" customHeight="1" thickBot="1" x14ac:dyDescent="0.2">
      <c r="A10" s="30"/>
      <c r="B10" s="35" t="s">
        <v>21</v>
      </c>
      <c r="C10" s="35"/>
      <c r="D10" s="35"/>
      <c r="E10" s="35"/>
      <c r="F10" s="35"/>
      <c r="G10" s="35"/>
      <c r="H10" s="32" t="s">
        <v>22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 t="s">
        <v>14</v>
      </c>
      <c r="U10" s="32"/>
      <c r="V10" s="33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</row>
    <row r="11" spans="1:67" ht="20.100000000000001" customHeight="1" x14ac:dyDescent="0.15">
      <c r="A11" s="30"/>
      <c r="B11" s="108" t="s">
        <v>30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10" t="s">
        <v>29</v>
      </c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2"/>
      <c r="AZ11" s="27"/>
      <c r="BA11" s="27"/>
      <c r="BI11" s="27"/>
      <c r="BJ11" s="27"/>
      <c r="BK11" s="27"/>
      <c r="BL11" s="27"/>
      <c r="BM11" s="27"/>
      <c r="BN11" s="27"/>
      <c r="BO11" s="27"/>
    </row>
    <row r="12" spans="1:67" ht="30" customHeight="1" thickBot="1" x14ac:dyDescent="0.2">
      <c r="A12" s="30"/>
      <c r="B12" s="113" t="s">
        <v>23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5" t="s">
        <v>24</v>
      </c>
      <c r="M12" s="115"/>
      <c r="N12" s="115"/>
      <c r="O12" s="115"/>
      <c r="P12" s="114"/>
      <c r="Q12" s="114"/>
      <c r="R12" s="114"/>
      <c r="S12" s="114"/>
      <c r="T12" s="114"/>
      <c r="U12" s="114"/>
      <c r="V12" s="114"/>
      <c r="W12" s="114"/>
      <c r="X12" s="116" t="s">
        <v>25</v>
      </c>
      <c r="Y12" s="117"/>
      <c r="Z12" s="117"/>
      <c r="AA12" s="118" t="s">
        <v>23</v>
      </c>
      <c r="AB12" s="118"/>
      <c r="AC12" s="118"/>
      <c r="AD12" s="118"/>
      <c r="AE12" s="118"/>
      <c r="AF12" s="118"/>
      <c r="AG12" s="118"/>
      <c r="AH12" s="118"/>
      <c r="AI12" s="118"/>
      <c r="AJ12" s="118"/>
      <c r="AK12" s="119" t="s">
        <v>24</v>
      </c>
      <c r="AL12" s="119"/>
      <c r="AM12" s="119"/>
      <c r="AN12" s="119"/>
      <c r="AO12" s="120"/>
      <c r="AP12" s="120"/>
      <c r="AQ12" s="120"/>
      <c r="AR12" s="120"/>
      <c r="AS12" s="120"/>
      <c r="AT12" s="120"/>
      <c r="AU12" s="120"/>
      <c r="AV12" s="120"/>
      <c r="AW12" s="121" t="s">
        <v>25</v>
      </c>
      <c r="AX12" s="120"/>
      <c r="AY12" s="122"/>
      <c r="BI12" s="27"/>
      <c r="BJ12" s="27"/>
      <c r="BK12" s="27"/>
      <c r="BL12" s="27"/>
      <c r="BM12" s="27"/>
      <c r="BN12" s="27"/>
      <c r="BO12" s="27"/>
    </row>
    <row r="13" spans="1:67" ht="30" customHeight="1" thickTop="1" thickBot="1" x14ac:dyDescent="0.2">
      <c r="A13" s="30"/>
      <c r="B13" s="92" t="s">
        <v>38</v>
      </c>
      <c r="C13" s="93"/>
      <c r="D13" s="93"/>
      <c r="E13" s="93"/>
      <c r="F13" s="93"/>
      <c r="G13" s="93"/>
      <c r="H13" s="93"/>
      <c r="I13" s="93"/>
      <c r="J13" s="93"/>
      <c r="K13" s="93"/>
      <c r="L13" s="84"/>
      <c r="M13" s="85"/>
      <c r="N13" s="85"/>
      <c r="O13" s="86"/>
      <c r="P13" s="94" t="s">
        <v>31</v>
      </c>
      <c r="Q13" s="94"/>
      <c r="R13" s="94"/>
      <c r="S13" s="94"/>
      <c r="T13" s="94"/>
      <c r="U13" s="94"/>
      <c r="V13" s="94"/>
      <c r="W13" s="95"/>
      <c r="X13" s="96"/>
      <c r="Y13" s="97"/>
      <c r="Z13" s="98"/>
      <c r="AA13" s="99" t="s">
        <v>38</v>
      </c>
      <c r="AB13" s="100"/>
      <c r="AC13" s="100"/>
      <c r="AD13" s="100"/>
      <c r="AE13" s="100"/>
      <c r="AF13" s="100"/>
      <c r="AG13" s="100"/>
      <c r="AH13" s="100"/>
      <c r="AI13" s="100"/>
      <c r="AJ13" s="100"/>
      <c r="AK13" s="84"/>
      <c r="AL13" s="85"/>
      <c r="AM13" s="85"/>
      <c r="AN13" s="86"/>
      <c r="AO13" s="87" t="s">
        <v>31</v>
      </c>
      <c r="AP13" s="87"/>
      <c r="AQ13" s="87"/>
      <c r="AR13" s="87"/>
      <c r="AS13" s="87"/>
      <c r="AT13" s="87"/>
      <c r="AU13" s="87"/>
      <c r="AV13" s="88"/>
      <c r="AW13" s="89"/>
      <c r="AX13" s="90"/>
      <c r="AY13" s="91"/>
      <c r="AZ13" s="27"/>
      <c r="BA13" s="27"/>
      <c r="BI13" s="27"/>
      <c r="BJ13" s="27"/>
      <c r="BK13" s="27"/>
      <c r="BL13" s="27"/>
      <c r="BM13" s="27"/>
      <c r="BN13" s="27"/>
      <c r="BO13" s="27"/>
    </row>
    <row r="14" spans="1:67" ht="30" customHeight="1" thickTop="1" thickBot="1" x14ac:dyDescent="0.2">
      <c r="A14" s="30"/>
      <c r="B14" s="92" t="s">
        <v>39</v>
      </c>
      <c r="C14" s="93"/>
      <c r="D14" s="93"/>
      <c r="E14" s="93"/>
      <c r="F14" s="93"/>
      <c r="G14" s="93"/>
      <c r="H14" s="93"/>
      <c r="I14" s="93"/>
      <c r="J14" s="93"/>
      <c r="K14" s="93"/>
      <c r="L14" s="84"/>
      <c r="M14" s="85"/>
      <c r="N14" s="85"/>
      <c r="O14" s="86"/>
      <c r="P14" s="94" t="s">
        <v>31</v>
      </c>
      <c r="Q14" s="94"/>
      <c r="R14" s="94"/>
      <c r="S14" s="94"/>
      <c r="T14" s="94"/>
      <c r="U14" s="94"/>
      <c r="V14" s="94"/>
      <c r="W14" s="95"/>
      <c r="X14" s="96"/>
      <c r="Y14" s="97"/>
      <c r="Z14" s="98"/>
      <c r="AA14" s="99" t="s">
        <v>39</v>
      </c>
      <c r="AB14" s="100"/>
      <c r="AC14" s="100"/>
      <c r="AD14" s="100"/>
      <c r="AE14" s="100"/>
      <c r="AF14" s="100"/>
      <c r="AG14" s="100"/>
      <c r="AH14" s="100"/>
      <c r="AI14" s="100"/>
      <c r="AJ14" s="100"/>
      <c r="AK14" s="84"/>
      <c r="AL14" s="85"/>
      <c r="AM14" s="85"/>
      <c r="AN14" s="86"/>
      <c r="AO14" s="87" t="s">
        <v>31</v>
      </c>
      <c r="AP14" s="87"/>
      <c r="AQ14" s="87"/>
      <c r="AR14" s="87"/>
      <c r="AS14" s="87"/>
      <c r="AT14" s="87"/>
      <c r="AU14" s="87"/>
      <c r="AV14" s="88"/>
      <c r="AW14" s="89"/>
      <c r="AX14" s="90"/>
      <c r="AY14" s="91"/>
      <c r="AZ14" s="27"/>
      <c r="BA14" s="27"/>
      <c r="BI14" s="27"/>
      <c r="BJ14" s="27"/>
      <c r="BK14" s="27"/>
      <c r="BL14" s="27"/>
      <c r="BM14" s="27"/>
      <c r="BN14" s="27"/>
      <c r="BO14" s="27"/>
    </row>
    <row r="15" spans="1:67" ht="30" customHeight="1" thickTop="1" thickBot="1" x14ac:dyDescent="0.2">
      <c r="A15" s="30"/>
      <c r="B15" s="92" t="s">
        <v>40</v>
      </c>
      <c r="C15" s="93"/>
      <c r="D15" s="93"/>
      <c r="E15" s="93"/>
      <c r="F15" s="93"/>
      <c r="G15" s="93"/>
      <c r="H15" s="93"/>
      <c r="I15" s="93"/>
      <c r="J15" s="93"/>
      <c r="K15" s="93"/>
      <c r="L15" s="84"/>
      <c r="M15" s="85"/>
      <c r="N15" s="85"/>
      <c r="O15" s="86"/>
      <c r="P15" s="94" t="s">
        <v>31</v>
      </c>
      <c r="Q15" s="94"/>
      <c r="R15" s="94"/>
      <c r="S15" s="94"/>
      <c r="T15" s="94"/>
      <c r="U15" s="94"/>
      <c r="V15" s="94"/>
      <c r="W15" s="95"/>
      <c r="X15" s="96"/>
      <c r="Y15" s="97"/>
      <c r="Z15" s="98"/>
      <c r="AA15" s="99" t="s">
        <v>40</v>
      </c>
      <c r="AB15" s="100"/>
      <c r="AC15" s="100"/>
      <c r="AD15" s="100"/>
      <c r="AE15" s="100"/>
      <c r="AF15" s="100"/>
      <c r="AG15" s="100"/>
      <c r="AH15" s="100"/>
      <c r="AI15" s="100"/>
      <c r="AJ15" s="100"/>
      <c r="AK15" s="84"/>
      <c r="AL15" s="85"/>
      <c r="AM15" s="85"/>
      <c r="AN15" s="86"/>
      <c r="AO15" s="87" t="s">
        <v>31</v>
      </c>
      <c r="AP15" s="87"/>
      <c r="AQ15" s="87"/>
      <c r="AR15" s="87"/>
      <c r="AS15" s="87"/>
      <c r="AT15" s="87"/>
      <c r="AU15" s="87"/>
      <c r="AV15" s="88"/>
      <c r="AW15" s="89"/>
      <c r="AX15" s="90"/>
      <c r="AY15" s="91"/>
      <c r="AZ15" s="27"/>
      <c r="BA15" s="27"/>
      <c r="BI15" s="27"/>
      <c r="BJ15" s="27"/>
      <c r="BK15" s="27"/>
      <c r="BL15" s="27"/>
      <c r="BM15" s="27"/>
      <c r="BN15" s="27"/>
      <c r="BO15" s="27"/>
    </row>
    <row r="16" spans="1:67" ht="30" customHeight="1" thickTop="1" thickBot="1" x14ac:dyDescent="0.2">
      <c r="A16" s="30"/>
      <c r="B16" s="92" t="s">
        <v>41</v>
      </c>
      <c r="C16" s="93"/>
      <c r="D16" s="93"/>
      <c r="E16" s="93"/>
      <c r="F16" s="93"/>
      <c r="G16" s="93"/>
      <c r="H16" s="93"/>
      <c r="I16" s="93"/>
      <c r="J16" s="93"/>
      <c r="K16" s="93"/>
      <c r="L16" s="84"/>
      <c r="M16" s="85"/>
      <c r="N16" s="85"/>
      <c r="O16" s="86"/>
      <c r="P16" s="94" t="s">
        <v>31</v>
      </c>
      <c r="Q16" s="94"/>
      <c r="R16" s="94"/>
      <c r="S16" s="94"/>
      <c r="T16" s="94"/>
      <c r="U16" s="94"/>
      <c r="V16" s="94"/>
      <c r="W16" s="95"/>
      <c r="X16" s="96"/>
      <c r="Y16" s="97"/>
      <c r="Z16" s="98"/>
      <c r="AA16" s="99" t="s">
        <v>41</v>
      </c>
      <c r="AB16" s="100"/>
      <c r="AC16" s="100"/>
      <c r="AD16" s="100"/>
      <c r="AE16" s="100"/>
      <c r="AF16" s="100"/>
      <c r="AG16" s="100"/>
      <c r="AH16" s="100"/>
      <c r="AI16" s="100"/>
      <c r="AJ16" s="100"/>
      <c r="AK16" s="84"/>
      <c r="AL16" s="85"/>
      <c r="AM16" s="85"/>
      <c r="AN16" s="86"/>
      <c r="AO16" s="87" t="s">
        <v>31</v>
      </c>
      <c r="AP16" s="87"/>
      <c r="AQ16" s="87"/>
      <c r="AR16" s="87"/>
      <c r="AS16" s="87"/>
      <c r="AT16" s="87"/>
      <c r="AU16" s="87"/>
      <c r="AV16" s="88"/>
      <c r="AW16" s="89"/>
      <c r="AX16" s="90"/>
      <c r="AY16" s="91"/>
      <c r="AZ16" s="27"/>
      <c r="BA16" s="27"/>
      <c r="BI16" s="27"/>
      <c r="BJ16" s="27"/>
      <c r="BK16" s="27"/>
      <c r="BL16" s="27"/>
      <c r="BM16" s="27"/>
      <c r="BN16" s="27"/>
      <c r="BO16" s="27"/>
    </row>
    <row r="17" spans="1:67" ht="30" customHeight="1" thickTop="1" thickBot="1" x14ac:dyDescent="0.2">
      <c r="A17" s="30"/>
      <c r="B17" s="92" t="s">
        <v>42</v>
      </c>
      <c r="C17" s="93"/>
      <c r="D17" s="93"/>
      <c r="E17" s="93"/>
      <c r="F17" s="93"/>
      <c r="G17" s="93"/>
      <c r="H17" s="93"/>
      <c r="I17" s="93"/>
      <c r="J17" s="93"/>
      <c r="K17" s="93"/>
      <c r="L17" s="84"/>
      <c r="M17" s="85"/>
      <c r="N17" s="85"/>
      <c r="O17" s="86"/>
      <c r="P17" s="94" t="s">
        <v>31</v>
      </c>
      <c r="Q17" s="94"/>
      <c r="R17" s="94"/>
      <c r="S17" s="94"/>
      <c r="T17" s="94"/>
      <c r="U17" s="94"/>
      <c r="V17" s="94"/>
      <c r="W17" s="95"/>
      <c r="X17" s="96"/>
      <c r="Y17" s="97"/>
      <c r="Z17" s="98"/>
      <c r="AA17" s="99" t="s">
        <v>42</v>
      </c>
      <c r="AB17" s="100"/>
      <c r="AC17" s="100"/>
      <c r="AD17" s="100"/>
      <c r="AE17" s="100"/>
      <c r="AF17" s="100"/>
      <c r="AG17" s="100"/>
      <c r="AH17" s="100"/>
      <c r="AI17" s="100"/>
      <c r="AJ17" s="100"/>
      <c r="AK17" s="84"/>
      <c r="AL17" s="85"/>
      <c r="AM17" s="85"/>
      <c r="AN17" s="86"/>
      <c r="AO17" s="87" t="s">
        <v>31</v>
      </c>
      <c r="AP17" s="87"/>
      <c r="AQ17" s="87"/>
      <c r="AR17" s="87"/>
      <c r="AS17" s="87"/>
      <c r="AT17" s="87"/>
      <c r="AU17" s="87"/>
      <c r="AV17" s="88"/>
      <c r="AW17" s="89"/>
      <c r="AX17" s="90"/>
      <c r="AY17" s="91"/>
      <c r="AZ17" s="27"/>
      <c r="BA17" s="27"/>
      <c r="BI17" s="27"/>
      <c r="BJ17" s="27"/>
      <c r="BK17" s="27"/>
      <c r="BL17" s="27"/>
      <c r="BM17" s="27"/>
      <c r="BN17" s="27"/>
      <c r="BO17" s="27"/>
    </row>
    <row r="18" spans="1:67" ht="30" customHeight="1" thickTop="1" x14ac:dyDescent="0.15">
      <c r="A18" s="30"/>
      <c r="B18" s="92" t="s">
        <v>26</v>
      </c>
      <c r="C18" s="93"/>
      <c r="D18" s="93"/>
      <c r="E18" s="93"/>
      <c r="F18" s="93"/>
      <c r="G18" s="93"/>
      <c r="H18" s="93"/>
      <c r="I18" s="93"/>
      <c r="J18" s="93"/>
      <c r="K18" s="93"/>
      <c r="L18" s="125">
        <f>SUM(L13:O17)</f>
        <v>0</v>
      </c>
      <c r="M18" s="126"/>
      <c r="N18" s="126"/>
      <c r="O18" s="127"/>
      <c r="P18" s="94" t="s">
        <v>31</v>
      </c>
      <c r="Q18" s="94"/>
      <c r="R18" s="94"/>
      <c r="S18" s="94"/>
      <c r="T18" s="94"/>
      <c r="U18" s="94"/>
      <c r="V18" s="94"/>
      <c r="W18" s="95"/>
      <c r="X18" s="128">
        <f>SUM(X13:Z15)</f>
        <v>0</v>
      </c>
      <c r="Y18" s="129"/>
      <c r="Z18" s="130"/>
      <c r="AA18" s="99" t="s">
        <v>26</v>
      </c>
      <c r="AB18" s="100"/>
      <c r="AC18" s="100"/>
      <c r="AD18" s="100"/>
      <c r="AE18" s="100"/>
      <c r="AF18" s="100"/>
      <c r="AG18" s="100"/>
      <c r="AH18" s="100"/>
      <c r="AI18" s="100"/>
      <c r="AJ18" s="100"/>
      <c r="AK18" s="131">
        <f>SUM(AK13:AN17)</f>
        <v>0</v>
      </c>
      <c r="AL18" s="132"/>
      <c r="AM18" s="132"/>
      <c r="AN18" s="133"/>
      <c r="AO18" s="87" t="s">
        <v>31</v>
      </c>
      <c r="AP18" s="87"/>
      <c r="AQ18" s="87"/>
      <c r="AR18" s="87"/>
      <c r="AS18" s="87"/>
      <c r="AT18" s="87"/>
      <c r="AU18" s="87"/>
      <c r="AV18" s="88"/>
      <c r="AW18" s="134">
        <f>SUM(AW13:AY15)</f>
        <v>0</v>
      </c>
      <c r="AX18" s="135"/>
      <c r="AY18" s="136"/>
      <c r="AZ18" s="27"/>
      <c r="BA18" s="27"/>
      <c r="BI18" s="27"/>
      <c r="BJ18" s="27"/>
      <c r="BK18" s="27"/>
      <c r="BL18" s="27"/>
      <c r="BM18" s="27"/>
      <c r="BN18" s="27"/>
      <c r="BO18" s="27"/>
    </row>
    <row r="19" spans="1:67" s="28" customFormat="1" ht="30" customHeight="1" thickBot="1" x14ac:dyDescent="0.2">
      <c r="A19" s="30"/>
      <c r="B19" s="144" t="s">
        <v>28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47">
        <f>L18*1000</f>
        <v>0</v>
      </c>
      <c r="Q19" s="148"/>
      <c r="R19" s="148"/>
      <c r="S19" s="148"/>
      <c r="T19" s="148"/>
      <c r="U19" s="148"/>
      <c r="V19" s="148"/>
      <c r="W19" s="148"/>
      <c r="X19" s="123" t="s">
        <v>27</v>
      </c>
      <c r="Y19" s="123"/>
      <c r="Z19" s="123"/>
      <c r="AA19" s="149" t="s">
        <v>28</v>
      </c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6"/>
      <c r="AO19" s="147">
        <f>AK18*1000</f>
        <v>0</v>
      </c>
      <c r="AP19" s="148"/>
      <c r="AQ19" s="148"/>
      <c r="AR19" s="148"/>
      <c r="AS19" s="148"/>
      <c r="AT19" s="148"/>
      <c r="AU19" s="148"/>
      <c r="AV19" s="148"/>
      <c r="AW19" s="123" t="s">
        <v>27</v>
      </c>
      <c r="AX19" s="123"/>
      <c r="AY19" s="124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</row>
    <row r="20" spans="1:67" s="28" customFormat="1" ht="30" customHeight="1" thickBot="1" x14ac:dyDescent="0.2">
      <c r="A20" s="30"/>
      <c r="B20" s="137" t="s">
        <v>32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9"/>
      <c r="AB20" s="139"/>
      <c r="AC20" s="139"/>
      <c r="AD20" s="139"/>
      <c r="AE20" s="139"/>
      <c r="AF20" s="139"/>
      <c r="AG20" s="139"/>
      <c r="AH20" s="138"/>
      <c r="AI20" s="138"/>
      <c r="AJ20" s="138"/>
      <c r="AK20" s="138"/>
      <c r="AL20" s="37"/>
      <c r="AM20" s="140">
        <f>P19+AO19</f>
        <v>0</v>
      </c>
      <c r="AN20" s="141"/>
      <c r="AO20" s="141"/>
      <c r="AP20" s="141"/>
      <c r="AQ20" s="141"/>
      <c r="AR20" s="141"/>
      <c r="AS20" s="141"/>
      <c r="AT20" s="141"/>
      <c r="AU20" s="141"/>
      <c r="AV20" s="141"/>
      <c r="AW20" s="142" t="s">
        <v>27</v>
      </c>
      <c r="AX20" s="142"/>
      <c r="AY20" s="143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</row>
    <row r="21" spans="1:67" s="28" customFormat="1" ht="15" customHeight="1" x14ac:dyDescent="0.15">
      <c r="A21" s="30"/>
      <c r="B21" s="38"/>
      <c r="C21" s="39"/>
      <c r="D21" s="39"/>
      <c r="E21" s="39"/>
      <c r="F21" s="39"/>
      <c r="G21" s="38"/>
      <c r="H21" s="38"/>
      <c r="I21" s="38"/>
      <c r="J21" s="38"/>
      <c r="K21" s="38"/>
      <c r="L21" s="40"/>
      <c r="M21" s="40"/>
      <c r="N21" s="40"/>
      <c r="O21" s="40"/>
      <c r="P21" s="41"/>
      <c r="Q21" s="42"/>
      <c r="R21" s="42"/>
      <c r="S21" s="42"/>
      <c r="T21" s="42"/>
      <c r="U21" s="42"/>
      <c r="V21" s="41"/>
      <c r="W21" s="41"/>
      <c r="X21" s="43"/>
      <c r="Y21" s="43"/>
      <c r="Z21" s="4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6"/>
      <c r="AX21" s="36"/>
      <c r="AY21" s="36"/>
      <c r="AZ21" s="27"/>
      <c r="BA21" s="27"/>
      <c r="BI21" s="27"/>
      <c r="BJ21" s="27"/>
      <c r="BK21" s="27"/>
      <c r="BL21" s="27"/>
      <c r="BM21" s="27"/>
      <c r="BN21" s="27"/>
      <c r="BO21" s="27"/>
    </row>
    <row r="22" spans="1:67" s="28" customFormat="1" ht="30" customHeight="1" x14ac:dyDescent="0.15">
      <c r="BI22" s="27"/>
      <c r="BJ22" s="27"/>
      <c r="BK22" s="27"/>
      <c r="BL22" s="27"/>
      <c r="BM22" s="27"/>
      <c r="BN22" s="27"/>
      <c r="BO22" s="27"/>
    </row>
    <row r="23" spans="1:67" s="28" customFormat="1" ht="30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</row>
    <row r="24" spans="1:67" s="28" customFormat="1" ht="30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</row>
    <row r="25" spans="1:67" s="28" customFormat="1" ht="30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</row>
    <row r="26" spans="1:67" s="28" customFormat="1" ht="30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</row>
    <row r="27" spans="1:67" s="28" customFormat="1" ht="13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</row>
    <row r="28" spans="1:67" s="28" customFormat="1" ht="17.2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</row>
    <row r="29" spans="1:67" s="28" customFormat="1" ht="17.2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</row>
    <row r="30" spans="1:67" s="28" customFormat="1" ht="17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</row>
    <row r="31" spans="1:67" s="28" customFormat="1" ht="17.2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</row>
    <row r="32" spans="1:67" s="28" customFormat="1" ht="131.2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</row>
    <row r="33" spans="1:67" s="28" customForma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</row>
    <row r="34" spans="1:67" s="28" customForma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</row>
    <row r="35" spans="1:67" s="28" customForma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</row>
    <row r="36" spans="1:67" s="28" customForma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</row>
    <row r="37" spans="1:67" s="28" customForma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</row>
    <row r="38" spans="1:67" s="28" customForma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</row>
    <row r="39" spans="1:67" s="28" customFormat="1" x14ac:dyDescent="0.15"/>
    <row r="40" spans="1:67" s="28" customFormat="1" x14ac:dyDescent="0.15"/>
    <row r="41" spans="1:67" s="28" customFormat="1" x14ac:dyDescent="0.15"/>
    <row r="42" spans="1:67" s="28" customFormat="1" x14ac:dyDescent="0.15"/>
    <row r="43" spans="1:67" s="28" customFormat="1" x14ac:dyDescent="0.15"/>
    <row r="44" spans="1:67" s="28" customFormat="1" x14ac:dyDescent="0.15"/>
    <row r="45" spans="1:67" s="28" customFormat="1" x14ac:dyDescent="0.15"/>
    <row r="46" spans="1:67" s="28" customFormat="1" x14ac:dyDescent="0.15"/>
    <row r="47" spans="1:67" s="28" customFormat="1" x14ac:dyDescent="0.15"/>
    <row r="48" spans="1:67" s="28" customFormat="1" x14ac:dyDescent="0.15"/>
    <row r="49" s="28" customFormat="1" x14ac:dyDescent="0.15"/>
    <row r="50" s="28" customFormat="1" x14ac:dyDescent="0.15"/>
    <row r="51" s="28" customFormat="1" x14ac:dyDescent="0.15"/>
    <row r="52" s="28" customFormat="1" x14ac:dyDescent="0.15"/>
    <row r="53" s="28" customFormat="1" x14ac:dyDescent="0.15"/>
    <row r="54" s="28" customFormat="1" x14ac:dyDescent="0.15"/>
    <row r="55" s="28" customFormat="1" x14ac:dyDescent="0.15"/>
    <row r="56" s="28" customFormat="1" x14ac:dyDescent="0.15"/>
    <row r="57" s="28" customFormat="1" x14ac:dyDescent="0.15"/>
    <row r="58" s="28" customFormat="1" x14ac:dyDescent="0.15"/>
    <row r="59" s="28" customFormat="1" x14ac:dyDescent="0.15"/>
    <row r="60" s="28" customFormat="1" x14ac:dyDescent="0.15"/>
    <row r="61" s="28" customFormat="1" x14ac:dyDescent="0.15"/>
    <row r="62" s="28" customFormat="1" x14ac:dyDescent="0.15"/>
    <row r="63" s="28" customFormat="1" x14ac:dyDescent="0.15"/>
    <row r="64" s="28" customFormat="1" x14ac:dyDescent="0.15"/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  <row r="99" s="28" customFormat="1" x14ac:dyDescent="0.15"/>
    <row r="100" s="28" customFormat="1" x14ac:dyDescent="0.15"/>
    <row r="101" s="28" customFormat="1" x14ac:dyDescent="0.15"/>
    <row r="102" s="28" customFormat="1" x14ac:dyDescent="0.15"/>
    <row r="103" s="28" customFormat="1" x14ac:dyDescent="0.15"/>
    <row r="104" s="28" customFormat="1" x14ac:dyDescent="0.15"/>
    <row r="105" s="28" customFormat="1" x14ac:dyDescent="0.15"/>
    <row r="106" s="28" customFormat="1" x14ac:dyDescent="0.15"/>
    <row r="107" s="28" customFormat="1" x14ac:dyDescent="0.15"/>
    <row r="108" s="28" customFormat="1" x14ac:dyDescent="0.15"/>
    <row r="109" s="28" customFormat="1" x14ac:dyDescent="0.15"/>
    <row r="110" s="28" customFormat="1" x14ac:dyDescent="0.15"/>
    <row r="111" s="28" customFormat="1" x14ac:dyDescent="0.15"/>
    <row r="112" s="28" customFormat="1" x14ac:dyDescent="0.15"/>
    <row r="113" s="28" customFormat="1" x14ac:dyDescent="0.15"/>
    <row r="114" s="28" customFormat="1" x14ac:dyDescent="0.15"/>
    <row r="115" s="28" customFormat="1" x14ac:dyDescent="0.15"/>
    <row r="116" s="28" customFormat="1" x14ac:dyDescent="0.15"/>
    <row r="117" s="28" customFormat="1" x14ac:dyDescent="0.15"/>
    <row r="118" s="28" customFormat="1" x14ac:dyDescent="0.15"/>
    <row r="119" s="28" customFormat="1" x14ac:dyDescent="0.15"/>
    <row r="120" s="28" customFormat="1" x14ac:dyDescent="0.15"/>
    <row r="121" s="28" customFormat="1" x14ac:dyDescent="0.15"/>
    <row r="122" s="28" customFormat="1" x14ac:dyDescent="0.15"/>
    <row r="123" s="28" customFormat="1" x14ac:dyDescent="0.15"/>
    <row r="124" s="28" customFormat="1" x14ac:dyDescent="0.15"/>
    <row r="125" s="28" customFormat="1" x14ac:dyDescent="0.15"/>
    <row r="126" s="28" customFormat="1" x14ac:dyDescent="0.15"/>
    <row r="127" s="28" customFormat="1" x14ac:dyDescent="0.15"/>
    <row r="128" s="28" customFormat="1" x14ac:dyDescent="0.15"/>
    <row r="129" s="28" customFormat="1" x14ac:dyDescent="0.15"/>
    <row r="130" s="28" customFormat="1" x14ac:dyDescent="0.15"/>
    <row r="131" s="28" customFormat="1" x14ac:dyDescent="0.15"/>
    <row r="132" s="28" customFormat="1" x14ac:dyDescent="0.15"/>
    <row r="133" s="28" customFormat="1" x14ac:dyDescent="0.15"/>
    <row r="134" s="28" customFormat="1" x14ac:dyDescent="0.15"/>
    <row r="135" s="28" customFormat="1" x14ac:dyDescent="0.15"/>
    <row r="136" s="28" customFormat="1" x14ac:dyDescent="0.15"/>
    <row r="137" s="28" customFormat="1" x14ac:dyDescent="0.15"/>
    <row r="138" s="28" customFormat="1" x14ac:dyDescent="0.15"/>
    <row r="139" s="28" customFormat="1" x14ac:dyDescent="0.15"/>
    <row r="140" s="28" customFormat="1" x14ac:dyDescent="0.15"/>
    <row r="141" s="28" customFormat="1" x14ac:dyDescent="0.15"/>
    <row r="142" s="28" customFormat="1" x14ac:dyDescent="0.15"/>
    <row r="143" s="28" customFormat="1" x14ac:dyDescent="0.15"/>
    <row r="144" s="28" customFormat="1" x14ac:dyDescent="0.15"/>
    <row r="145" s="28" customFormat="1" x14ac:dyDescent="0.15"/>
    <row r="146" s="28" customFormat="1" x14ac:dyDescent="0.15"/>
    <row r="147" s="28" customFormat="1" x14ac:dyDescent="0.15"/>
    <row r="148" s="28" customFormat="1" x14ac:dyDescent="0.15"/>
    <row r="149" s="28" customFormat="1" x14ac:dyDescent="0.15"/>
    <row r="150" s="28" customFormat="1" x14ac:dyDescent="0.15"/>
    <row r="151" s="28" customFormat="1" x14ac:dyDescent="0.15"/>
    <row r="152" s="28" customFormat="1" x14ac:dyDescent="0.15"/>
    <row r="153" s="28" customFormat="1" x14ac:dyDescent="0.15"/>
    <row r="154" s="28" customFormat="1" x14ac:dyDescent="0.15"/>
    <row r="155" s="28" customFormat="1" x14ac:dyDescent="0.15"/>
    <row r="156" s="28" customFormat="1" x14ac:dyDescent="0.15"/>
    <row r="157" s="28" customFormat="1" x14ac:dyDescent="0.15"/>
    <row r="158" s="28" customFormat="1" x14ac:dyDescent="0.15"/>
    <row r="159" s="28" customFormat="1" x14ac:dyDescent="0.15"/>
    <row r="160" s="28" customFormat="1" x14ac:dyDescent="0.15"/>
    <row r="161" s="28" customFormat="1" x14ac:dyDescent="0.15"/>
    <row r="162" s="28" customFormat="1" x14ac:dyDescent="0.15"/>
    <row r="163" s="28" customFormat="1" x14ac:dyDescent="0.15"/>
    <row r="164" s="28" customFormat="1" x14ac:dyDescent="0.15"/>
    <row r="165" s="28" customFormat="1" x14ac:dyDescent="0.15"/>
    <row r="166" s="28" customFormat="1" x14ac:dyDescent="0.15"/>
    <row r="167" s="28" customFormat="1" x14ac:dyDescent="0.15"/>
    <row r="168" s="28" customFormat="1" x14ac:dyDescent="0.15"/>
    <row r="169" s="28" customFormat="1" x14ac:dyDescent="0.15"/>
    <row r="170" s="28" customFormat="1" x14ac:dyDescent="0.15"/>
    <row r="171" s="28" customFormat="1" x14ac:dyDescent="0.15"/>
    <row r="172" s="28" customFormat="1" x14ac:dyDescent="0.15"/>
    <row r="173" s="28" customFormat="1" x14ac:dyDescent="0.15"/>
    <row r="174" s="28" customFormat="1" x14ac:dyDescent="0.15"/>
    <row r="175" s="28" customFormat="1" x14ac:dyDescent="0.15"/>
    <row r="176" s="28" customFormat="1" x14ac:dyDescent="0.15"/>
    <row r="177" s="28" customFormat="1" x14ac:dyDescent="0.15"/>
    <row r="178" s="28" customFormat="1" x14ac:dyDescent="0.15"/>
    <row r="179" s="28" customFormat="1" x14ac:dyDescent="0.15"/>
    <row r="180" s="28" customFormat="1" x14ac:dyDescent="0.15"/>
    <row r="181" s="28" customFormat="1" x14ac:dyDescent="0.15"/>
    <row r="182" s="28" customFormat="1" x14ac:dyDescent="0.15"/>
    <row r="183" s="28" customFormat="1" x14ac:dyDescent="0.15"/>
    <row r="184" s="28" customFormat="1" x14ac:dyDescent="0.15"/>
    <row r="185" s="28" customFormat="1" x14ac:dyDescent="0.15"/>
    <row r="186" s="28" customFormat="1" x14ac:dyDescent="0.15"/>
    <row r="187" s="28" customFormat="1" x14ac:dyDescent="0.15"/>
    <row r="188" s="28" customFormat="1" x14ac:dyDescent="0.15"/>
    <row r="189" s="28" customFormat="1" x14ac:dyDescent="0.15"/>
    <row r="190" s="28" customFormat="1" x14ac:dyDescent="0.15"/>
    <row r="191" s="28" customFormat="1" x14ac:dyDescent="0.15"/>
    <row r="192" s="28" customFormat="1" x14ac:dyDescent="0.15"/>
    <row r="193" s="28" customFormat="1" x14ac:dyDescent="0.15"/>
    <row r="194" s="28" customFormat="1" x14ac:dyDescent="0.15"/>
    <row r="195" s="28" customFormat="1" x14ac:dyDescent="0.15"/>
    <row r="196" s="28" customFormat="1" x14ac:dyDescent="0.15"/>
    <row r="197" s="28" customFormat="1" x14ac:dyDescent="0.15"/>
    <row r="198" s="28" customFormat="1" x14ac:dyDescent="0.15"/>
    <row r="199" s="28" customFormat="1" x14ac:dyDescent="0.15"/>
    <row r="200" s="28" customFormat="1" x14ac:dyDescent="0.15"/>
    <row r="201" s="28" customFormat="1" x14ac:dyDescent="0.15"/>
    <row r="202" s="28" customFormat="1" x14ac:dyDescent="0.15"/>
    <row r="203" s="28" customFormat="1" x14ac:dyDescent="0.15"/>
    <row r="204" s="28" customFormat="1" x14ac:dyDescent="0.15"/>
    <row r="205" s="28" customFormat="1" x14ac:dyDescent="0.15"/>
    <row r="206" s="28" customFormat="1" x14ac:dyDescent="0.15"/>
    <row r="207" s="28" customFormat="1" x14ac:dyDescent="0.15"/>
  </sheetData>
  <mergeCells count="79">
    <mergeCell ref="B20:AK20"/>
    <mergeCell ref="AM20:AV20"/>
    <mergeCell ref="AW20:AY20"/>
    <mergeCell ref="AW16:AY16"/>
    <mergeCell ref="B16:K16"/>
    <mergeCell ref="L16:O16"/>
    <mergeCell ref="P16:W16"/>
    <mergeCell ref="X16:Z16"/>
    <mergeCell ref="AA16:AJ16"/>
    <mergeCell ref="AK16:AN16"/>
    <mergeCell ref="AO16:AV16"/>
    <mergeCell ref="B19:O19"/>
    <mergeCell ref="P19:W19"/>
    <mergeCell ref="X19:Z19"/>
    <mergeCell ref="AA19:AN19"/>
    <mergeCell ref="AO19:AV19"/>
    <mergeCell ref="AW19:AY19"/>
    <mergeCell ref="AO15:AV15"/>
    <mergeCell ref="AW15:AY15"/>
    <mergeCell ref="B18:K18"/>
    <mergeCell ref="L18:O18"/>
    <mergeCell ref="P18:W18"/>
    <mergeCell ref="X18:Z18"/>
    <mergeCell ref="AA18:AJ18"/>
    <mergeCell ref="AK18:AN18"/>
    <mergeCell ref="AO18:AV18"/>
    <mergeCell ref="AW18:AY18"/>
    <mergeCell ref="B15:K15"/>
    <mergeCell ref="L15:O15"/>
    <mergeCell ref="P15:W15"/>
    <mergeCell ref="X15:Z15"/>
    <mergeCell ref="AA15:AJ15"/>
    <mergeCell ref="AK15:AN15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B13:K13"/>
    <mergeCell ref="L13:O13"/>
    <mergeCell ref="P13:W13"/>
    <mergeCell ref="X13:Z13"/>
    <mergeCell ref="AA13:AJ13"/>
    <mergeCell ref="AK13:AN13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7:J7"/>
    <mergeCell ref="K7:AY7"/>
    <mergeCell ref="B8:J8"/>
    <mergeCell ref="K8:AY8"/>
    <mergeCell ref="B9:J9"/>
    <mergeCell ref="K9:AY9"/>
    <mergeCell ref="A1:AY1"/>
    <mergeCell ref="A2:AY2"/>
    <mergeCell ref="B4:J4"/>
    <mergeCell ref="K4:AY4"/>
    <mergeCell ref="B5:J5"/>
    <mergeCell ref="K5:AY5"/>
    <mergeCell ref="AK17:AN17"/>
    <mergeCell ref="AO17:AV17"/>
    <mergeCell ref="AW17:AY17"/>
    <mergeCell ref="B17:K17"/>
    <mergeCell ref="L17:O17"/>
    <mergeCell ref="P17:W17"/>
    <mergeCell ref="X17:Z17"/>
    <mergeCell ref="AA17:AJ17"/>
  </mergeCells>
  <phoneticPr fontId="2"/>
  <printOptions horizontalCentered="1" verticalCentered="1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view="pageBreakPreview" zoomScaleNormal="100" workbookViewId="0">
      <selection sqref="A1:J1"/>
    </sheetView>
  </sheetViews>
  <sheetFormatPr defaultColWidth="9" defaultRowHeight="24.95" customHeight="1" x14ac:dyDescent="0.15"/>
  <cols>
    <col min="1" max="1" width="5.125" style="1" customWidth="1"/>
    <col min="2" max="2" width="23.875" style="1" customWidth="1"/>
    <col min="3" max="3" width="20.625" style="1" customWidth="1"/>
    <col min="4" max="8" width="7.125" style="1" customWidth="1"/>
    <col min="9" max="9" width="9.5" style="1" customWidth="1"/>
    <col min="10" max="10" width="15.875" style="1" customWidth="1"/>
    <col min="11" max="11" width="18.375" style="1" customWidth="1"/>
    <col min="12" max="12" width="9" style="1"/>
    <col min="13" max="13" width="0" style="1" hidden="1" customWidth="1"/>
    <col min="14" max="15" width="25.625" style="1" hidden="1" customWidth="1"/>
    <col min="16" max="16" width="0" style="1" hidden="1" customWidth="1"/>
    <col min="17" max="17" width="20.625" style="1" hidden="1" customWidth="1"/>
    <col min="18" max="19" width="25.625" style="1" hidden="1" customWidth="1"/>
    <col min="20" max="20" width="0" style="1" hidden="1" customWidth="1"/>
    <col min="21" max="21" width="20.625" style="1" hidden="1" customWidth="1"/>
    <col min="22" max="23" width="0" style="1" hidden="1" customWidth="1"/>
    <col min="24" max="16384" width="9" style="1"/>
  </cols>
  <sheetData>
    <row r="1" spans="1:22" ht="46.35" customHeight="1" thickBot="1" x14ac:dyDescent="0.2">
      <c r="A1" s="152" t="s">
        <v>44</v>
      </c>
      <c r="B1" s="152"/>
      <c r="C1" s="152"/>
      <c r="D1" s="152"/>
      <c r="E1" s="152"/>
      <c r="F1" s="152"/>
      <c r="G1" s="152"/>
      <c r="H1" s="152"/>
      <c r="I1" s="152"/>
      <c r="J1" s="152"/>
      <c r="K1" s="7"/>
      <c r="L1" s="7"/>
      <c r="M1" s="7"/>
      <c r="N1" s="7"/>
      <c r="O1" s="7"/>
      <c r="P1" s="7"/>
      <c r="Q1" s="7"/>
    </row>
    <row r="2" spans="1:22" s="25" customFormat="1" ht="24.95" customHeight="1" x14ac:dyDescent="0.15">
      <c r="A2" s="157" t="s">
        <v>0</v>
      </c>
      <c r="B2" s="158"/>
      <c r="C2" s="16" t="s">
        <v>10</v>
      </c>
      <c r="D2" s="175"/>
      <c r="E2" s="176"/>
      <c r="F2" s="176"/>
      <c r="G2" s="176"/>
      <c r="H2" s="176"/>
      <c r="I2" s="177"/>
      <c r="J2" s="47"/>
      <c r="K2" s="47"/>
      <c r="L2" s="47"/>
      <c r="M2" s="44"/>
      <c r="N2" s="44"/>
      <c r="O2" s="44"/>
      <c r="P2" s="44"/>
      <c r="Q2" s="45"/>
    </row>
    <row r="3" spans="1:22" s="25" customFormat="1" ht="15.75" customHeight="1" x14ac:dyDescent="0.15">
      <c r="A3" s="159"/>
      <c r="B3" s="160"/>
      <c r="C3" s="163" t="s">
        <v>11</v>
      </c>
      <c r="D3" s="75"/>
      <c r="E3" s="76"/>
      <c r="F3" s="76"/>
      <c r="G3" s="76"/>
      <c r="H3" s="76"/>
      <c r="I3" s="77"/>
      <c r="J3" s="48"/>
      <c r="K3" s="48"/>
      <c r="L3" s="48"/>
      <c r="M3" s="18"/>
      <c r="N3" s="18"/>
      <c r="O3" s="18"/>
      <c r="P3" s="18"/>
      <c r="Q3" s="19"/>
    </row>
    <row r="4" spans="1:22" s="25" customFormat="1" ht="15.75" customHeight="1" thickBot="1" x14ac:dyDescent="0.2">
      <c r="A4" s="161"/>
      <c r="B4" s="162"/>
      <c r="C4" s="164"/>
      <c r="D4" s="78"/>
      <c r="E4" s="79"/>
      <c r="F4" s="79"/>
      <c r="G4" s="79"/>
      <c r="H4" s="79"/>
      <c r="I4" s="80"/>
      <c r="J4" s="48"/>
      <c r="K4" s="48"/>
      <c r="L4" s="48"/>
      <c r="M4" s="46"/>
      <c r="Q4" s="26"/>
    </row>
    <row r="5" spans="1:22" ht="10.3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7"/>
      <c r="L5" s="7"/>
      <c r="M5" s="7"/>
      <c r="N5" s="7"/>
      <c r="O5" s="7"/>
      <c r="P5" s="7"/>
      <c r="Q5" s="7"/>
    </row>
    <row r="6" spans="1:22" ht="26.25" customHeight="1" thickBot="1" x14ac:dyDescent="0.25">
      <c r="A6" s="153" t="s">
        <v>37</v>
      </c>
      <c r="B6" s="154"/>
      <c r="C6" s="154"/>
      <c r="D6" s="154"/>
      <c r="E6" s="154"/>
      <c r="F6" s="154"/>
      <c r="G6" s="154"/>
      <c r="H6" s="154"/>
      <c r="I6" s="154"/>
      <c r="J6" s="154"/>
      <c r="K6" s="2"/>
    </row>
    <row r="7" spans="1:22" ht="19.5" customHeight="1" thickBot="1" x14ac:dyDescent="0.25">
      <c r="A7" s="173"/>
      <c r="B7" s="169" t="s">
        <v>1</v>
      </c>
      <c r="C7" s="167" t="s">
        <v>4</v>
      </c>
      <c r="D7" s="178" t="s">
        <v>5</v>
      </c>
      <c r="E7" s="179"/>
      <c r="F7" s="179"/>
      <c r="G7" s="179"/>
      <c r="H7" s="180"/>
      <c r="I7" s="165" t="s">
        <v>36</v>
      </c>
      <c r="J7" s="155" t="s">
        <v>3</v>
      </c>
      <c r="K7" s="2"/>
    </row>
    <row r="8" spans="1:22" ht="21.75" customHeight="1" thickBot="1" x14ac:dyDescent="0.2">
      <c r="A8" s="174"/>
      <c r="B8" s="170"/>
      <c r="C8" s="168"/>
      <c r="D8" s="81" t="s">
        <v>9</v>
      </c>
      <c r="E8" s="82" t="s">
        <v>8</v>
      </c>
      <c r="F8" s="83" t="s">
        <v>34</v>
      </c>
      <c r="G8" s="83" t="s">
        <v>33</v>
      </c>
      <c r="H8" s="83" t="s">
        <v>35</v>
      </c>
      <c r="I8" s="166"/>
      <c r="J8" s="156"/>
      <c r="M8" s="3"/>
      <c r="N8" s="3"/>
      <c r="O8" s="3"/>
      <c r="P8" s="4"/>
      <c r="Q8" s="8" t="s">
        <v>3</v>
      </c>
      <c r="R8" s="9" t="s">
        <v>1</v>
      </c>
      <c r="S8" s="9" t="s">
        <v>2</v>
      </c>
      <c r="T8" s="10" t="s">
        <v>6</v>
      </c>
      <c r="U8" s="8" t="s">
        <v>3</v>
      </c>
      <c r="V8" s="1" t="s">
        <v>7</v>
      </c>
    </row>
    <row r="9" spans="1:22" ht="30.75" customHeight="1" x14ac:dyDescent="0.15">
      <c r="A9" s="56">
        <v>1</v>
      </c>
      <c r="B9" s="57"/>
      <c r="C9" s="58"/>
      <c r="D9" s="59"/>
      <c r="E9" s="51"/>
      <c r="F9" s="51"/>
      <c r="G9" s="50"/>
      <c r="H9" s="50"/>
      <c r="I9" s="60"/>
      <c r="J9" s="61"/>
      <c r="K9" s="5"/>
      <c r="M9" s="11">
        <v>1</v>
      </c>
      <c r="N9" s="11" t="e">
        <f>VLOOKUP((2*$M9-1),$B$9:$J$29,#REF!,0)</f>
        <v>#REF!</v>
      </c>
      <c r="O9" s="11" t="e">
        <f>VLOOKUP((2*$M9-1),$B$9:$J$29,#REF!,0)</f>
        <v>#REF!</v>
      </c>
      <c r="P9" s="11" t="e">
        <f>VLOOKUP((2*$M9-1),$B$9:$J$29,#REF!,0)</f>
        <v>#REF!</v>
      </c>
      <c r="Q9" s="11" t="e">
        <f>VLOOKUP((2*$M9-1),$B$9:$J$29,#REF!,0)</f>
        <v>#REF!</v>
      </c>
      <c r="R9" s="11" t="e">
        <f>VLOOKUP((2*$M9),$B$9:$J$29,#REF!,0)</f>
        <v>#REF!</v>
      </c>
      <c r="S9" s="11" t="e">
        <f>VLOOKUP((2*$M9),$B$9:$J$29,#REF!,0)</f>
        <v>#REF!</v>
      </c>
      <c r="T9" s="11" t="e">
        <f>VLOOKUP((2*$M9),$B$9:$J$29,#REF!,0)</f>
        <v>#REF!</v>
      </c>
      <c r="U9" s="11" t="e">
        <f>VLOOKUP((2*$M9),$B$9:$J$29,#REF!,0)</f>
        <v>#REF!</v>
      </c>
      <c r="V9" s="12" t="e">
        <f t="shared" ref="V9:V22" si="0">N9&amp;"
"&amp;R9</f>
        <v>#REF!</v>
      </c>
    </row>
    <row r="10" spans="1:22" ht="30.75" customHeight="1" x14ac:dyDescent="0.15">
      <c r="A10" s="62">
        <v>2</v>
      </c>
      <c r="B10" s="63"/>
      <c r="C10" s="64"/>
      <c r="D10" s="65"/>
      <c r="E10" s="65"/>
      <c r="F10" s="9"/>
      <c r="G10" s="66"/>
      <c r="H10" s="66"/>
      <c r="I10" s="67"/>
      <c r="J10" s="68"/>
      <c r="K10" s="5"/>
      <c r="M10" s="11">
        <v>3</v>
      </c>
      <c r="N10" s="11" t="e">
        <f>VLOOKUP((2*$M10-1),$B$9:$J$29,#REF!,0)</f>
        <v>#REF!</v>
      </c>
      <c r="O10" s="11" t="e">
        <f>VLOOKUP((2*$M10-1),$B$9:$J$29,#REF!,0)</f>
        <v>#REF!</v>
      </c>
      <c r="P10" s="11" t="e">
        <f>VLOOKUP((2*$M10-1),$B$9:$J$29,#REF!,0)</f>
        <v>#REF!</v>
      </c>
      <c r="Q10" s="11" t="e">
        <f>VLOOKUP((2*$M10-1),$B$9:$J$29,#REF!,0)</f>
        <v>#REF!</v>
      </c>
      <c r="R10" s="11" t="e">
        <f>VLOOKUP((2*$M10),$B$9:$J$29,#REF!,0)</f>
        <v>#REF!</v>
      </c>
      <c r="S10" s="11" t="e">
        <f>VLOOKUP((2*$M10),$B$9:$J$29,#REF!,0)</f>
        <v>#REF!</v>
      </c>
      <c r="T10" s="11" t="e">
        <f>VLOOKUP((2*$M10),$B$9:$J$29,#REF!,0)</f>
        <v>#REF!</v>
      </c>
      <c r="U10" s="11" t="e">
        <f>VLOOKUP((2*$M10),$B$9:$J$29,#REF!,0)</f>
        <v>#REF!</v>
      </c>
      <c r="V10" s="12" t="e">
        <f t="shared" si="0"/>
        <v>#REF!</v>
      </c>
    </row>
    <row r="11" spans="1:22" ht="30.75" customHeight="1" x14ac:dyDescent="0.15">
      <c r="A11" s="62">
        <v>3</v>
      </c>
      <c r="B11" s="63"/>
      <c r="C11" s="64"/>
      <c r="D11" s="9"/>
      <c r="E11" s="65"/>
      <c r="F11" s="65"/>
      <c r="G11" s="66"/>
      <c r="H11" s="66"/>
      <c r="I11" s="67"/>
      <c r="J11" s="68"/>
      <c r="K11" s="5"/>
      <c r="M11" s="11">
        <v>5</v>
      </c>
      <c r="N11" s="11" t="e">
        <f>VLOOKUP((2*$M11-1),$B$9:$J$29,#REF!,0)</f>
        <v>#REF!</v>
      </c>
      <c r="O11" s="11" t="e">
        <f>VLOOKUP((2*$M11-1),$B$9:$J$29,#REF!,0)</f>
        <v>#REF!</v>
      </c>
      <c r="P11" s="11" t="e">
        <f>VLOOKUP((2*$M11-1),$B$9:$J$29,#REF!,0)</f>
        <v>#REF!</v>
      </c>
      <c r="Q11" s="11" t="e">
        <f>VLOOKUP((2*$M11-1),$B$9:$J$29,#REF!,0)</f>
        <v>#REF!</v>
      </c>
      <c r="R11" s="11" t="e">
        <f>VLOOKUP((2*$M11),$B$9:$J$29,#REF!,0)</f>
        <v>#REF!</v>
      </c>
      <c r="S11" s="11" t="e">
        <f>VLOOKUP((2*$M11),$B$9:$J$29,#REF!,0)</f>
        <v>#REF!</v>
      </c>
      <c r="T11" s="11" t="e">
        <f>VLOOKUP((2*$M11),$B$9:$J$29,#REF!,0)</f>
        <v>#REF!</v>
      </c>
      <c r="U11" s="11" t="e">
        <f>VLOOKUP((2*$M11),$B$9:$J$29,#REF!,0)</f>
        <v>#REF!</v>
      </c>
      <c r="V11" s="12" t="e">
        <f t="shared" si="0"/>
        <v>#REF!</v>
      </c>
    </row>
    <row r="12" spans="1:22" ht="30.75" customHeight="1" x14ac:dyDescent="0.15">
      <c r="A12" s="62">
        <v>4</v>
      </c>
      <c r="B12" s="69"/>
      <c r="C12" s="70"/>
      <c r="D12" s="9"/>
      <c r="E12" s="65"/>
      <c r="F12" s="65"/>
      <c r="G12" s="66"/>
      <c r="H12" s="66"/>
      <c r="I12" s="67"/>
      <c r="J12" s="68"/>
      <c r="K12" s="5"/>
      <c r="M12" s="11">
        <v>7</v>
      </c>
      <c r="N12" s="11" t="e">
        <f>VLOOKUP((2*$M12-1),$B$9:$J$29,#REF!,0)</f>
        <v>#REF!</v>
      </c>
      <c r="O12" s="11" t="e">
        <f>VLOOKUP((2*$M12-1),$B$9:$J$29,#REF!,0)</f>
        <v>#REF!</v>
      </c>
      <c r="P12" s="11" t="e">
        <f>VLOOKUP((2*$M12-1),$B$9:$J$29,#REF!,0)</f>
        <v>#REF!</v>
      </c>
      <c r="Q12" s="11" t="e">
        <f>VLOOKUP((2*$M12-1),$B$9:$J$29,#REF!,0)</f>
        <v>#REF!</v>
      </c>
      <c r="R12" s="11" t="e">
        <f>VLOOKUP((2*$M12),$B$9:$J$29,#REF!,0)</f>
        <v>#REF!</v>
      </c>
      <c r="S12" s="11" t="e">
        <f>VLOOKUP((2*$M12),$B$9:$J$29,#REF!,0)</f>
        <v>#REF!</v>
      </c>
      <c r="T12" s="11" t="e">
        <f>VLOOKUP((2*$M12),$B$9:$J$29,#REF!,0)</f>
        <v>#REF!</v>
      </c>
      <c r="U12" s="11" t="e">
        <f>VLOOKUP((2*$M12),$B$9:$J$29,#REF!,0)</f>
        <v>#REF!</v>
      </c>
      <c r="V12" s="12" t="e">
        <f t="shared" si="0"/>
        <v>#REF!</v>
      </c>
    </row>
    <row r="13" spans="1:22" ht="30.75" customHeight="1" x14ac:dyDescent="0.15">
      <c r="A13" s="62">
        <v>5</v>
      </c>
      <c r="B13" s="69"/>
      <c r="C13" s="70"/>
      <c r="D13" s="9"/>
      <c r="E13" s="66"/>
      <c r="F13" s="65"/>
      <c r="G13" s="66"/>
      <c r="H13" s="66"/>
      <c r="I13" s="67"/>
      <c r="J13" s="68"/>
      <c r="K13" s="5"/>
      <c r="M13" s="11">
        <v>9</v>
      </c>
      <c r="N13" s="11" t="e">
        <f>VLOOKUP((2*$M13-1),$B$9:$J$29,#REF!,0)</f>
        <v>#REF!</v>
      </c>
      <c r="O13" s="11" t="e">
        <f>VLOOKUP((2*$M13-1),$B$9:$J$29,#REF!,0)</f>
        <v>#REF!</v>
      </c>
      <c r="P13" s="11" t="e">
        <f>VLOOKUP((2*$M13-1),$B$9:$J$29,#REF!,0)</f>
        <v>#REF!</v>
      </c>
      <c r="Q13" s="11" t="e">
        <f>VLOOKUP((2*$M13-1),$B$9:$J$29,#REF!,0)</f>
        <v>#REF!</v>
      </c>
      <c r="R13" s="11" t="e">
        <f>VLOOKUP((2*$M13),$B$9:$J$29,#REF!,0)</f>
        <v>#REF!</v>
      </c>
      <c r="S13" s="11" t="e">
        <f>VLOOKUP((2*$M13),$B$9:$J$29,#REF!,0)</f>
        <v>#REF!</v>
      </c>
      <c r="T13" s="11" t="e">
        <f>VLOOKUP((2*$M13),$B$9:$J$29,#REF!,0)</f>
        <v>#REF!</v>
      </c>
      <c r="U13" s="11" t="e">
        <f>VLOOKUP((2*$M13),$B$9:$J$29,#REF!,0)</f>
        <v>#REF!</v>
      </c>
      <c r="V13" s="12" t="e">
        <f t="shared" si="0"/>
        <v>#REF!</v>
      </c>
    </row>
    <row r="14" spans="1:22" ht="30.75" customHeight="1" x14ac:dyDescent="0.15">
      <c r="A14" s="62">
        <v>6</v>
      </c>
      <c r="B14" s="71"/>
      <c r="C14" s="70"/>
      <c r="D14" s="65"/>
      <c r="E14" s="72"/>
      <c r="F14" s="65"/>
      <c r="G14" s="66"/>
      <c r="H14" s="66"/>
      <c r="I14" s="67"/>
      <c r="J14" s="68"/>
      <c r="K14" s="5"/>
      <c r="M14" s="11">
        <v>11</v>
      </c>
      <c r="N14" s="11" t="e">
        <f>VLOOKUP((2*$M14-1),$B$9:$J$29,#REF!,0)</f>
        <v>#REF!</v>
      </c>
      <c r="O14" s="11" t="e">
        <f>VLOOKUP((2*$M14-1),$B$9:$J$29,#REF!,0)</f>
        <v>#REF!</v>
      </c>
      <c r="P14" s="11" t="e">
        <f>VLOOKUP((2*$M14-1),$B$9:$J$29,#REF!,0)</f>
        <v>#REF!</v>
      </c>
      <c r="Q14" s="11" t="e">
        <f>VLOOKUP((2*$M14-1),$B$9:$J$29,#REF!,0)</f>
        <v>#REF!</v>
      </c>
      <c r="R14" s="11" t="e">
        <f>VLOOKUP((2*$M14),$B$9:$J$29,#REF!,0)</f>
        <v>#REF!</v>
      </c>
      <c r="S14" s="11" t="e">
        <f>VLOOKUP((2*$M14),$B$9:$J$29,#REF!,0)</f>
        <v>#REF!</v>
      </c>
      <c r="T14" s="11" t="e">
        <f>VLOOKUP((2*$M14),$B$9:$J$29,#REF!,0)</f>
        <v>#REF!</v>
      </c>
      <c r="U14" s="11" t="e">
        <f>VLOOKUP((2*$M14),$B$9:$J$29,#REF!,0)</f>
        <v>#REF!</v>
      </c>
      <c r="V14" s="12" t="e">
        <f t="shared" si="0"/>
        <v>#REF!</v>
      </c>
    </row>
    <row r="15" spans="1:22" ht="30.75" customHeight="1" x14ac:dyDescent="0.15">
      <c r="A15" s="62">
        <v>7</v>
      </c>
      <c r="B15" s="69"/>
      <c r="C15" s="70"/>
      <c r="D15" s="72"/>
      <c r="E15" s="9"/>
      <c r="F15" s="65"/>
      <c r="G15" s="66"/>
      <c r="H15" s="66"/>
      <c r="I15" s="67"/>
      <c r="J15" s="68"/>
      <c r="K15" s="5"/>
      <c r="M15" s="11">
        <v>13</v>
      </c>
      <c r="N15" s="11" t="e">
        <f>VLOOKUP((2*$M15-1),$B$9:$J$29,#REF!,0)</f>
        <v>#REF!</v>
      </c>
      <c r="O15" s="11" t="e">
        <f>VLOOKUP((2*$M15-1),$B$9:$J$29,#REF!,0)</f>
        <v>#REF!</v>
      </c>
      <c r="P15" s="11" t="e">
        <f>VLOOKUP((2*$M15-1),$B$9:$J$29,#REF!,0)</f>
        <v>#REF!</v>
      </c>
      <c r="Q15" s="11" t="e">
        <f>VLOOKUP((2*$M15-1),$B$9:$J$29,#REF!,0)</f>
        <v>#REF!</v>
      </c>
      <c r="R15" s="11" t="e">
        <f>VLOOKUP((2*$M15),$B$9:$J$29,#REF!,0)</f>
        <v>#REF!</v>
      </c>
      <c r="S15" s="11" t="e">
        <f>VLOOKUP((2*$M15),$B$9:$J$29,#REF!,0)</f>
        <v>#REF!</v>
      </c>
      <c r="T15" s="11" t="e">
        <f>VLOOKUP((2*$M15),$B$9:$J$29,#REF!,0)</f>
        <v>#REF!</v>
      </c>
      <c r="U15" s="11" t="e">
        <f>VLOOKUP((2*$M15),$B$9:$J$29,#REF!,0)</f>
        <v>#REF!</v>
      </c>
      <c r="V15" s="12" t="e">
        <f t="shared" si="0"/>
        <v>#REF!</v>
      </c>
    </row>
    <row r="16" spans="1:22" ht="30.75" customHeight="1" x14ac:dyDescent="0.15">
      <c r="A16" s="62">
        <v>8</v>
      </c>
      <c r="B16" s="73"/>
      <c r="C16" s="11"/>
      <c r="D16" s="9"/>
      <c r="E16" s="9"/>
      <c r="F16" s="66"/>
      <c r="G16" s="66"/>
      <c r="H16" s="66"/>
      <c r="I16" s="67"/>
      <c r="J16" s="68"/>
      <c r="M16" s="11">
        <v>15</v>
      </c>
      <c r="N16" s="11" t="e">
        <f>VLOOKUP((2*$M16-1),$B$9:$J$29,#REF!,0)</f>
        <v>#REF!</v>
      </c>
      <c r="O16" s="11" t="e">
        <f>VLOOKUP((2*$M16-1),$B$9:$J$29,#REF!,0)</f>
        <v>#REF!</v>
      </c>
      <c r="P16" s="11" t="e">
        <f>VLOOKUP((2*$M16-1),$B$9:$J$29,#REF!,0)</f>
        <v>#REF!</v>
      </c>
      <c r="Q16" s="11" t="e">
        <f>VLOOKUP((2*$M16-1),$B$9:$J$29,#REF!,0)</f>
        <v>#REF!</v>
      </c>
      <c r="R16" s="11" t="e">
        <f>VLOOKUP((2*$M16),$B$9:$J$29,#REF!,0)</f>
        <v>#REF!</v>
      </c>
      <c r="S16" s="11" t="e">
        <f>VLOOKUP((2*$M16),$B$9:$J$29,#REF!,0)</f>
        <v>#REF!</v>
      </c>
      <c r="T16" s="11" t="e">
        <f>VLOOKUP((2*$M16),$B$9:$J$29,#REF!,0)</f>
        <v>#REF!</v>
      </c>
      <c r="U16" s="11" t="e">
        <f>VLOOKUP((2*$M16),$B$9:$J$29,#REF!,0)</f>
        <v>#REF!</v>
      </c>
      <c r="V16" s="12" t="e">
        <f t="shared" si="0"/>
        <v>#REF!</v>
      </c>
    </row>
    <row r="17" spans="1:22" ht="30.75" customHeight="1" x14ac:dyDescent="0.15">
      <c r="A17" s="62">
        <v>9</v>
      </c>
      <c r="B17" s="73"/>
      <c r="C17" s="11"/>
      <c r="D17" s="9"/>
      <c r="E17" s="9"/>
      <c r="F17" s="66"/>
      <c r="G17" s="66"/>
      <c r="H17" s="66"/>
      <c r="I17" s="67"/>
      <c r="J17" s="68"/>
      <c r="M17" s="11"/>
      <c r="N17" s="11"/>
      <c r="O17" s="11"/>
      <c r="P17" s="11"/>
      <c r="Q17" s="11"/>
      <c r="R17" s="11"/>
      <c r="S17" s="11"/>
      <c r="T17" s="11"/>
      <c r="U17" s="11"/>
      <c r="V17" s="12"/>
    </row>
    <row r="18" spans="1:22" ht="30.75" customHeight="1" x14ac:dyDescent="0.15">
      <c r="A18" s="62">
        <v>10</v>
      </c>
      <c r="B18" s="73"/>
      <c r="C18" s="11"/>
      <c r="D18" s="9"/>
      <c r="E18" s="9"/>
      <c r="F18" s="66"/>
      <c r="G18" s="66"/>
      <c r="H18" s="66"/>
      <c r="I18" s="67"/>
      <c r="J18" s="68"/>
      <c r="M18" s="11"/>
      <c r="N18" s="11"/>
      <c r="O18" s="11"/>
      <c r="P18" s="11"/>
      <c r="Q18" s="11"/>
      <c r="R18" s="11"/>
      <c r="S18" s="11"/>
      <c r="T18" s="11"/>
      <c r="U18" s="11"/>
      <c r="V18" s="12"/>
    </row>
    <row r="19" spans="1:22" ht="30.75" customHeight="1" x14ac:dyDescent="0.15">
      <c r="A19" s="62">
        <v>11</v>
      </c>
      <c r="B19" s="73"/>
      <c r="C19" s="11"/>
      <c r="D19" s="9"/>
      <c r="E19" s="9"/>
      <c r="F19" s="66"/>
      <c r="G19" s="66"/>
      <c r="H19" s="66"/>
      <c r="I19" s="67"/>
      <c r="J19" s="68"/>
      <c r="M19" s="11"/>
      <c r="N19" s="11"/>
      <c r="O19" s="11"/>
      <c r="P19" s="11"/>
      <c r="Q19" s="11"/>
      <c r="R19" s="11"/>
      <c r="S19" s="11"/>
      <c r="T19" s="11"/>
      <c r="U19" s="11"/>
      <c r="V19" s="12"/>
    </row>
    <row r="20" spans="1:22" ht="30.75" customHeight="1" x14ac:dyDescent="0.15">
      <c r="A20" s="62">
        <v>12</v>
      </c>
      <c r="B20" s="73"/>
      <c r="C20" s="11"/>
      <c r="D20" s="9"/>
      <c r="E20" s="9"/>
      <c r="F20" s="66"/>
      <c r="G20" s="66"/>
      <c r="H20" s="66"/>
      <c r="I20" s="67"/>
      <c r="J20" s="68"/>
      <c r="M20" s="11"/>
      <c r="N20" s="11"/>
      <c r="O20" s="11"/>
      <c r="P20" s="11"/>
      <c r="Q20" s="11"/>
      <c r="R20" s="11"/>
      <c r="S20" s="11"/>
      <c r="T20" s="11"/>
      <c r="U20" s="11"/>
      <c r="V20" s="12"/>
    </row>
    <row r="21" spans="1:22" ht="30.75" customHeight="1" x14ac:dyDescent="0.15">
      <c r="A21" s="62">
        <v>13</v>
      </c>
      <c r="B21" s="71"/>
      <c r="C21" s="70"/>
      <c r="D21" s="9"/>
      <c r="E21" s="65"/>
      <c r="F21" s="9"/>
      <c r="G21" s="66"/>
      <c r="H21" s="66"/>
      <c r="I21" s="67"/>
      <c r="J21" s="68"/>
      <c r="M21" s="11">
        <v>17</v>
      </c>
      <c r="N21" s="11" t="e">
        <f>VLOOKUP((2*$M21-1),$B$9:$J$29,#REF!,0)</f>
        <v>#REF!</v>
      </c>
      <c r="O21" s="11" t="e">
        <f>VLOOKUP((2*$M21-1),$B$9:$J$29,#REF!,0)</f>
        <v>#REF!</v>
      </c>
      <c r="P21" s="11" t="e">
        <f>VLOOKUP((2*$M21-1),$B$9:$J$29,#REF!,0)</f>
        <v>#REF!</v>
      </c>
      <c r="Q21" s="11" t="e">
        <f>VLOOKUP((2*$M21-1),$B$9:$J$29,#REF!,0)</f>
        <v>#REF!</v>
      </c>
      <c r="R21" s="11" t="e">
        <f>VLOOKUP((2*$M21),$B$9:$J$29,#REF!,0)</f>
        <v>#REF!</v>
      </c>
      <c r="S21" s="11" t="e">
        <f>VLOOKUP((2*$M21),$B$9:$J$29,#REF!,0)</f>
        <v>#REF!</v>
      </c>
      <c r="T21" s="11" t="e">
        <f>VLOOKUP((2*$M21),$B$9:$J$29,#REF!,0)</f>
        <v>#REF!</v>
      </c>
      <c r="U21" s="11" t="e">
        <f>VLOOKUP((2*$M21),$B$9:$J$29,#REF!,0)</f>
        <v>#REF!</v>
      </c>
      <c r="V21" s="12" t="e">
        <f t="shared" si="0"/>
        <v>#REF!</v>
      </c>
    </row>
    <row r="22" spans="1:22" ht="30.75" customHeight="1" x14ac:dyDescent="0.15">
      <c r="A22" s="62">
        <v>14</v>
      </c>
      <c r="B22" s="69"/>
      <c r="C22" s="70"/>
      <c r="D22" s="9"/>
      <c r="E22" s="65"/>
      <c r="F22" s="9"/>
      <c r="G22" s="66"/>
      <c r="H22" s="66"/>
      <c r="I22" s="67"/>
      <c r="J22" s="68"/>
      <c r="M22" s="11">
        <v>19</v>
      </c>
      <c r="N22" s="11" t="e">
        <f>VLOOKUP((2*$M22-1),$B$9:$J$29,#REF!,0)</f>
        <v>#REF!</v>
      </c>
      <c r="O22" s="11" t="e">
        <f>VLOOKUP((2*$M22-1),$B$9:$J$29,#REF!,0)</f>
        <v>#REF!</v>
      </c>
      <c r="P22" s="11" t="e">
        <f>VLOOKUP((2*$M22-1),$B$9:$J$29,#REF!,0)</f>
        <v>#REF!</v>
      </c>
      <c r="Q22" s="11" t="e">
        <f>VLOOKUP((2*$M22-1),$B$9:$J$29,#REF!,0)</f>
        <v>#REF!</v>
      </c>
      <c r="R22" s="11" t="e">
        <f>VLOOKUP((2*$M22),$B$9:$J$29,#REF!,0)</f>
        <v>#REF!</v>
      </c>
      <c r="S22" s="11" t="e">
        <f>VLOOKUP((2*$M22),$B$9:$J$29,#REF!,0)</f>
        <v>#REF!</v>
      </c>
      <c r="T22" s="11" t="e">
        <f>VLOOKUP((2*$M22),$B$9:$J$29,#REF!,0)</f>
        <v>#REF!</v>
      </c>
      <c r="U22" s="11" t="e">
        <f>VLOOKUP((2*$M22),$B$9:$J$29,#REF!,0)</f>
        <v>#REF!</v>
      </c>
      <c r="V22" s="12" t="e">
        <f t="shared" si="0"/>
        <v>#REF!</v>
      </c>
    </row>
    <row r="23" spans="1:22" ht="30.75" customHeight="1" x14ac:dyDescent="0.15">
      <c r="A23" s="62">
        <v>15</v>
      </c>
      <c r="B23" s="69"/>
      <c r="C23" s="70"/>
      <c r="D23" s="9"/>
      <c r="E23" s="66"/>
      <c r="F23" s="65"/>
      <c r="G23" s="66"/>
      <c r="H23" s="66"/>
      <c r="I23" s="67"/>
      <c r="J23" s="68"/>
    </row>
    <row r="24" spans="1:22" ht="30.75" customHeight="1" x14ac:dyDescent="0.15">
      <c r="A24" s="62">
        <v>16</v>
      </c>
      <c r="B24" s="71"/>
      <c r="C24" s="70"/>
      <c r="D24" s="9"/>
      <c r="E24" s="66"/>
      <c r="F24" s="65"/>
      <c r="G24" s="66"/>
      <c r="H24" s="66"/>
      <c r="I24" s="67"/>
      <c r="J24" s="68"/>
    </row>
    <row r="25" spans="1:22" ht="30.75" customHeight="1" x14ac:dyDescent="0.15">
      <c r="A25" s="62">
        <v>17</v>
      </c>
      <c r="B25" s="74"/>
      <c r="C25" s="11"/>
      <c r="D25" s="9"/>
      <c r="E25" s="66"/>
      <c r="F25" s="66"/>
      <c r="G25" s="66"/>
      <c r="H25" s="66"/>
      <c r="I25" s="67"/>
      <c r="J25" s="68"/>
    </row>
    <row r="26" spans="1:22" ht="30.75" customHeight="1" thickBot="1" x14ac:dyDescent="0.2">
      <c r="A26" s="62">
        <v>18</v>
      </c>
      <c r="B26" s="52"/>
      <c r="C26" s="53"/>
      <c r="D26" s="54"/>
      <c r="E26" s="17"/>
      <c r="F26" s="55"/>
      <c r="G26" s="17"/>
      <c r="H26" s="55"/>
      <c r="I26" s="49"/>
      <c r="J26" s="15"/>
    </row>
    <row r="27" spans="1:22" ht="30.75" customHeight="1" x14ac:dyDescent="0.15">
      <c r="A27" s="150"/>
      <c r="B27" s="21"/>
      <c r="C27" s="20"/>
      <c r="D27" s="22"/>
      <c r="E27" s="22"/>
      <c r="F27" s="22"/>
      <c r="G27" s="22"/>
      <c r="H27" s="22"/>
      <c r="I27" s="171"/>
      <c r="J27" s="23"/>
    </row>
    <row r="28" spans="1:22" ht="30.75" customHeight="1" x14ac:dyDescent="0.15">
      <c r="A28" s="151"/>
      <c r="B28" s="5"/>
      <c r="D28" s="13"/>
      <c r="E28" s="13"/>
      <c r="F28" s="13"/>
      <c r="G28" s="13"/>
      <c r="H28" s="13"/>
      <c r="I28" s="172"/>
      <c r="J28" s="14"/>
    </row>
    <row r="29" spans="1:22" ht="21.75" customHeight="1" x14ac:dyDescent="0.15">
      <c r="B29" s="5"/>
      <c r="D29" s="13"/>
      <c r="E29" s="13"/>
      <c r="F29" s="13"/>
      <c r="G29" s="13"/>
      <c r="H29" s="13"/>
      <c r="I29" s="6"/>
      <c r="J29" s="14"/>
    </row>
  </sheetData>
  <mergeCells count="13">
    <mergeCell ref="A27:A28"/>
    <mergeCell ref="A1:J1"/>
    <mergeCell ref="A6:J6"/>
    <mergeCell ref="J7:J8"/>
    <mergeCell ref="A2:B4"/>
    <mergeCell ref="C3:C4"/>
    <mergeCell ref="I7:I8"/>
    <mergeCell ref="C7:C8"/>
    <mergeCell ref="B7:B8"/>
    <mergeCell ref="I27:I28"/>
    <mergeCell ref="A7:A8"/>
    <mergeCell ref="D2:I2"/>
    <mergeCell ref="D7:H7"/>
  </mergeCells>
  <phoneticPr fontId="2"/>
  <printOptions horizontalCentered="1"/>
  <pageMargins left="0.19685039370078741" right="0.19685039370078741" top="0.78740157480314965" bottom="0" header="0.51181102362204722" footer="0.51181102362204722"/>
  <pageSetup paperSize="9" scale="85" orientation="portrait" r:id="rId1"/>
  <headerFooter alignWithMargins="0"/>
  <rowBreaks count="1" manualBreakCount="1">
    <brk id="2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申込用紙</vt:lpstr>
      <vt:lpstr>参加申込書!Print_Area</vt:lpstr>
      <vt:lpstr>申込用紙!Print_Area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武志 木部</cp:lastModifiedBy>
  <cp:lastPrinted>2023-09-26T13:42:12Z</cp:lastPrinted>
  <dcterms:created xsi:type="dcterms:W3CDTF">2004-05-13T03:52:44Z</dcterms:created>
  <dcterms:modified xsi:type="dcterms:W3CDTF">2023-09-26T13:42:32Z</dcterms:modified>
</cp:coreProperties>
</file>